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aoxian-my.sharepoint.com/personal/amanda_haoxian_onmicrosoft_com/Documents/共用資料/營養師/109學年度/每月公布菜單/110年3月份菜單/"/>
    </mc:Choice>
  </mc:AlternateContent>
  <xr:revisionPtr revIDLastSave="0" documentId="8_{B3C10D88-7497-4F9F-ACF5-027D4447E47D}" xr6:coauthVersionLast="46" xr6:coauthVersionMax="46" xr10:uidLastSave="{00000000-0000-0000-0000-000000000000}"/>
  <bookViews>
    <workbookView xWindow="-120" yWindow="-120" windowWidth="29040" windowHeight="15840" xr2:uid="{F8DA800A-2C73-48DB-8184-F3FFA65155A0}"/>
  </bookViews>
  <sheets>
    <sheet name="文山110.3月    " sheetId="1" r:id="rId1"/>
  </sheets>
  <definedNames>
    <definedName name="_xlnm.Print_Area" localSheetId="0">'文山110.3月    '!$A$1:$Q$42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36" i="1" l="1"/>
  <c r="O34" i="1"/>
  <c r="O32" i="1"/>
  <c r="O30" i="1"/>
  <c r="O28" i="1"/>
  <c r="O26" i="1"/>
  <c r="O24" i="1"/>
  <c r="O22" i="1"/>
  <c r="O20" i="1"/>
  <c r="O18" i="1"/>
  <c r="O16" i="1"/>
  <c r="O14" i="1"/>
  <c r="O12" i="1"/>
  <c r="O10" i="1"/>
  <c r="O8" i="1"/>
  <c r="O6" i="1"/>
  <c r="O4" i="1"/>
</calcChain>
</file>

<file path=xl/sharedStrings.xml><?xml version="1.0" encoding="utf-8"?>
<sst xmlns="http://schemas.openxmlformats.org/spreadsheetml/2006/main" count="227" uniqueCount="173">
  <si>
    <t>日期</t>
  </si>
  <si>
    <t>星期</t>
  </si>
  <si>
    <t>主食</t>
  </si>
  <si>
    <t>主菜</t>
  </si>
  <si>
    <t>副菜</t>
  </si>
  <si>
    <t>青菜</t>
  </si>
  <si>
    <t>湯品</t>
  </si>
  <si>
    <t>全穀雜糧類(份)</t>
    <phoneticPr fontId="2" type="noConversion"/>
  </si>
  <si>
    <t>豆魚蛋肉類(份)</t>
    <phoneticPr fontId="2" type="noConversion"/>
  </si>
  <si>
    <t>蔬菜類(份)</t>
  </si>
  <si>
    <t>油脂類(份)</t>
  </si>
  <si>
    <t>水果類(份)</t>
  </si>
  <si>
    <t>熱量(大卡)</t>
  </si>
  <si>
    <t>三章1Q</t>
    <phoneticPr fontId="2" type="noConversion"/>
  </si>
  <si>
    <t>二</t>
    <phoneticPr fontId="2" type="noConversion"/>
  </si>
  <si>
    <t>香Q白飯</t>
    <phoneticPr fontId="2" type="noConversion"/>
  </si>
  <si>
    <t>豆薯燒肉</t>
    <phoneticPr fontId="2" type="noConversion"/>
  </si>
  <si>
    <t>鮮菇高麗菜</t>
    <phoneticPr fontId="2" type="noConversion"/>
  </si>
  <si>
    <t>洋蔥炒雞丁</t>
    <phoneticPr fontId="2" type="noConversion"/>
  </si>
  <si>
    <t>有機蔬菜</t>
    <phoneticPr fontId="2" type="noConversion"/>
  </si>
  <si>
    <t>味噌豆腐湯</t>
    <phoneticPr fontId="2" type="noConversion"/>
  </si>
  <si>
    <t>V</t>
    <phoneticPr fontId="2" type="noConversion"/>
  </si>
  <si>
    <t>豆薯.豬肉/燒</t>
    <phoneticPr fontId="2" type="noConversion"/>
  </si>
  <si>
    <t>高麗菜.香菇.紅蘿蔔/炒</t>
    <phoneticPr fontId="2" type="noConversion"/>
  </si>
  <si>
    <t>洋蔥.雞丁/炒</t>
    <phoneticPr fontId="2" type="noConversion"/>
  </si>
  <si>
    <t>豆腐.味噌</t>
    <phoneticPr fontId="2" type="noConversion"/>
  </si>
  <si>
    <t>四</t>
    <phoneticPr fontId="2" type="noConversion"/>
  </si>
  <si>
    <t>紅藜胚芽飯</t>
    <phoneticPr fontId="2" type="noConversion"/>
  </si>
  <si>
    <t>什錦蝦排</t>
    <phoneticPr fontId="2" type="noConversion"/>
  </si>
  <si>
    <t>梅干肉茸</t>
    <phoneticPr fontId="2" type="noConversion"/>
  </si>
  <si>
    <t>冬瓜煮</t>
    <phoneticPr fontId="2" type="noConversion"/>
  </si>
  <si>
    <t>蘿蔔湯</t>
    <phoneticPr fontId="2" type="noConversion"/>
  </si>
  <si>
    <t>蝦排CAS/炸</t>
    <phoneticPr fontId="2" type="noConversion"/>
  </si>
  <si>
    <t>梅干菜.絞肉/滷</t>
    <phoneticPr fontId="2" type="noConversion"/>
  </si>
  <si>
    <t>冬瓜.紅蘿蔔/煮</t>
    <phoneticPr fontId="2" type="noConversion"/>
  </si>
  <si>
    <t>蘿蔔.肉絲</t>
    <phoneticPr fontId="2" type="noConversion"/>
  </si>
  <si>
    <t>五</t>
    <phoneticPr fontId="2" type="noConversion"/>
  </si>
  <si>
    <t>海苔香鬆飯</t>
    <phoneticPr fontId="2" type="noConversion"/>
  </si>
  <si>
    <t>三杯雞</t>
    <phoneticPr fontId="2" type="noConversion"/>
  </si>
  <si>
    <t>紅蘿蔔炒蛋</t>
    <phoneticPr fontId="2" type="noConversion"/>
  </si>
  <si>
    <t>脆瓜炒杏鮑菇</t>
    <phoneticPr fontId="2" type="noConversion"/>
  </si>
  <si>
    <t>蕃茄蔬菜湯</t>
    <phoneticPr fontId="2" type="noConversion"/>
  </si>
  <si>
    <t>雞肉.米血CAS/燒</t>
    <phoneticPr fontId="2" type="noConversion"/>
  </si>
  <si>
    <t>紅蘿蔔.雞蛋/炒</t>
    <phoneticPr fontId="2" type="noConversion"/>
  </si>
  <si>
    <t>小瓜.杏鮑菇.木耳/炒</t>
    <phoneticPr fontId="2" type="noConversion"/>
  </si>
  <si>
    <t>時蔬.蕃茄</t>
    <phoneticPr fontId="2" type="noConversion"/>
  </si>
  <si>
    <t>一</t>
    <phoneticPr fontId="2" type="noConversion"/>
  </si>
  <si>
    <t>麥片飯</t>
    <phoneticPr fontId="2" type="noConversion"/>
  </si>
  <si>
    <t>咖哩杏鮑菇</t>
    <phoneticPr fontId="2" type="noConversion"/>
  </si>
  <si>
    <t>豆皮白菜</t>
    <phoneticPr fontId="2" type="noConversion"/>
  </si>
  <si>
    <t>蕃茄炒蛋</t>
    <phoneticPr fontId="2" type="noConversion"/>
  </si>
  <si>
    <t>產銷履歷蔬菜</t>
    <phoneticPr fontId="2" type="noConversion"/>
  </si>
  <si>
    <t>薑絲海芽湯</t>
    <phoneticPr fontId="2" type="noConversion"/>
  </si>
  <si>
    <t>蔬食日</t>
    <phoneticPr fontId="2" type="noConversion"/>
  </si>
  <si>
    <t>洋芋.杏鮑菇/煮</t>
    <phoneticPr fontId="2" type="noConversion"/>
  </si>
  <si>
    <t>大白菜.豆皮/炒</t>
    <phoneticPr fontId="2" type="noConversion"/>
  </si>
  <si>
    <t>雞蛋.蕃茄/炒</t>
    <phoneticPr fontId="2" type="noConversion"/>
  </si>
  <si>
    <t>海帶芽.薑絲</t>
    <phoneticPr fontId="2" type="noConversion"/>
  </si>
  <si>
    <t>蘑菇肉醬麵</t>
    <phoneticPr fontId="2" type="noConversion"/>
  </si>
  <si>
    <t>檸香雞翅</t>
    <phoneticPr fontId="2" type="noConversion"/>
  </si>
  <si>
    <t>炒雙色</t>
    <phoneticPr fontId="2" type="noConversion"/>
  </si>
  <si>
    <t>洋蔥炒蛋</t>
    <phoneticPr fontId="2" type="noConversion"/>
  </si>
  <si>
    <t>青木瓜雞湯</t>
    <phoneticPr fontId="2" type="noConversion"/>
  </si>
  <si>
    <t>雞翅/烤</t>
    <phoneticPr fontId="2" type="noConversion"/>
  </si>
  <si>
    <t>豆薯.季豆.紅蘿蔔/炒</t>
    <phoneticPr fontId="2" type="noConversion"/>
  </si>
  <si>
    <t>洋蔥.雞蛋/炒</t>
    <phoneticPr fontId="2" type="noConversion"/>
  </si>
  <si>
    <t>青木瓜.雞肉</t>
    <phoneticPr fontId="2" type="noConversion"/>
  </si>
  <si>
    <t>沙茶豬肉</t>
    <phoneticPr fontId="2" type="noConversion"/>
  </si>
  <si>
    <t>田園玉米</t>
    <phoneticPr fontId="2" type="noConversion"/>
  </si>
  <si>
    <t>金茸炒三絲</t>
    <phoneticPr fontId="2" type="noConversion"/>
  </si>
  <si>
    <t>紅豆粉圓</t>
    <phoneticPr fontId="2" type="noConversion"/>
  </si>
  <si>
    <t>豬肉.洋蔥/燒</t>
    <phoneticPr fontId="2" type="noConversion"/>
  </si>
  <si>
    <t>玉米粒.毛豆.紅蘿蔔/煮</t>
    <phoneticPr fontId="2" type="noConversion"/>
  </si>
  <si>
    <t>竹筍絲.金針菇.木耳.紅蘿蔔/炒</t>
    <phoneticPr fontId="2" type="noConversion"/>
  </si>
  <si>
    <t>紅豆.粉圓</t>
    <phoneticPr fontId="2" type="noConversion"/>
  </si>
  <si>
    <t>五穀飯</t>
    <phoneticPr fontId="2" type="noConversion"/>
  </si>
  <si>
    <t>糖醋魚丁</t>
    <phoneticPr fontId="2" type="noConversion"/>
  </si>
  <si>
    <t>蘿蔔滷</t>
    <phoneticPr fontId="2" type="noConversion"/>
  </si>
  <si>
    <t>芹香黑輪</t>
    <phoneticPr fontId="2" type="noConversion"/>
  </si>
  <si>
    <t>銀芽肉絲湯</t>
    <phoneticPr fontId="2" type="noConversion"/>
  </si>
  <si>
    <t>魚丁.洋蔥/燒</t>
    <phoneticPr fontId="2" type="noConversion"/>
  </si>
  <si>
    <t>蘿蔔.海帶結/滷</t>
    <phoneticPr fontId="2" type="noConversion"/>
  </si>
  <si>
    <t>黑輪.芹/炒</t>
    <phoneticPr fontId="2" type="noConversion"/>
  </si>
  <si>
    <t>豆芽.肉絲</t>
    <phoneticPr fontId="2" type="noConversion"/>
  </si>
  <si>
    <t>黑芝麻飯</t>
    <phoneticPr fontId="2" type="noConversion"/>
  </si>
  <si>
    <t>鮮菇蒸蛋</t>
    <phoneticPr fontId="2" type="noConversion"/>
  </si>
  <si>
    <t>海帶雙絲</t>
    <phoneticPr fontId="2" type="noConversion"/>
  </si>
  <si>
    <t>木須高麗菜</t>
    <phoneticPr fontId="2" type="noConversion"/>
  </si>
  <si>
    <t>玉米濃湯</t>
    <phoneticPr fontId="2" type="noConversion"/>
  </si>
  <si>
    <t>雞蛋.香菇/蒸</t>
    <phoneticPr fontId="2" type="noConversion"/>
  </si>
  <si>
    <t>海帶絲.白干絲.紅蘿蔔/炒</t>
    <phoneticPr fontId="2" type="noConversion"/>
  </si>
  <si>
    <t>高麗菜.木耳/炒</t>
    <phoneticPr fontId="2" type="noConversion"/>
  </si>
  <si>
    <t>玉米粒.紅蘿蔔.雞蛋</t>
    <phoneticPr fontId="2" type="noConversion"/>
  </si>
  <si>
    <t>紅燒魚丁</t>
    <phoneticPr fontId="2" type="noConversion"/>
  </si>
  <si>
    <t>地瓜蜜燒雞</t>
    <phoneticPr fontId="2" type="noConversion"/>
  </si>
  <si>
    <t>鮮菇蒲瓜</t>
    <phoneticPr fontId="2" type="noConversion"/>
  </si>
  <si>
    <t>花豆麥片湯</t>
    <phoneticPr fontId="2" type="noConversion"/>
  </si>
  <si>
    <t>魚丁.洋蔥/煮</t>
    <phoneticPr fontId="2" type="noConversion"/>
  </si>
  <si>
    <t>地瓜.雞丁/燒</t>
    <phoneticPr fontId="2" type="noConversion"/>
  </si>
  <si>
    <t>蒲瓜.香菇.紅蘿蔔/炒</t>
    <phoneticPr fontId="2" type="noConversion"/>
  </si>
  <si>
    <t>花豆.麥片</t>
    <phoneticPr fontId="2" type="noConversion"/>
  </si>
  <si>
    <t>肉絲炒麵</t>
    <phoneticPr fontId="2" type="noConversion"/>
  </si>
  <si>
    <t>糖醋咕咾肉</t>
    <phoneticPr fontId="2" type="noConversion"/>
  </si>
  <si>
    <t>金茸冬瓜</t>
    <phoneticPr fontId="2" type="noConversion"/>
  </si>
  <si>
    <t>銀絲卷</t>
    <phoneticPr fontId="2" type="noConversion"/>
  </si>
  <si>
    <t>酸菜筍片湯</t>
    <phoneticPr fontId="2" type="noConversion"/>
  </si>
  <si>
    <t>豬肉S.洋蔥Q/燒</t>
    <phoneticPr fontId="2" type="noConversion"/>
  </si>
  <si>
    <t>冬瓜Q.金針菇Q.紅蘿蔔Q/煮</t>
    <phoneticPr fontId="2" type="noConversion"/>
  </si>
  <si>
    <t>銀絲卷CAS/蒸</t>
    <phoneticPr fontId="2" type="noConversion"/>
  </si>
  <si>
    <t>筍片.酸菜</t>
    <phoneticPr fontId="2" type="noConversion"/>
  </si>
  <si>
    <t>小米飯</t>
    <phoneticPr fontId="2" type="noConversion"/>
  </si>
  <si>
    <t>蔥爆豬柳</t>
    <phoneticPr fontId="2" type="noConversion"/>
  </si>
  <si>
    <t>花生海結滷油腐</t>
    <phoneticPr fontId="2" type="noConversion"/>
  </si>
  <si>
    <t>碧綠花椰菜</t>
    <phoneticPr fontId="2" type="noConversion"/>
  </si>
  <si>
    <t>香菇雞湯</t>
    <phoneticPr fontId="2" type="noConversion"/>
  </si>
  <si>
    <t>海帶結.油豆腐/滷</t>
    <phoneticPr fontId="2" type="noConversion"/>
  </si>
  <si>
    <t>花椰菜.紅蘿蔔/炒</t>
    <phoneticPr fontId="2" type="noConversion"/>
  </si>
  <si>
    <t>蘿蔔.雞肉.香菇</t>
    <phoneticPr fontId="2" type="noConversion"/>
  </si>
  <si>
    <t>蕎麥飯</t>
    <phoneticPr fontId="2" type="noConversion"/>
  </si>
  <si>
    <t>茶葉蛋</t>
    <phoneticPr fontId="2" type="noConversion"/>
  </si>
  <si>
    <t>豆干燒杏鮑菇</t>
    <phoneticPr fontId="2" type="noConversion"/>
  </si>
  <si>
    <t>酸菜麵腸</t>
    <phoneticPr fontId="2" type="noConversion"/>
  </si>
  <si>
    <t>珍珠紫菜湯</t>
    <phoneticPr fontId="2" type="noConversion"/>
  </si>
  <si>
    <t>雞蛋/滷</t>
    <phoneticPr fontId="2" type="noConversion"/>
  </si>
  <si>
    <t>豆干.杏鮑菇/燒</t>
    <phoneticPr fontId="2" type="noConversion"/>
  </si>
  <si>
    <t>麵腸.酸菜/炒</t>
    <phoneticPr fontId="2" type="noConversion"/>
  </si>
  <si>
    <t>玉米.紫菜</t>
    <phoneticPr fontId="2" type="noConversion"/>
  </si>
  <si>
    <t>和風拌麵</t>
    <phoneticPr fontId="2" type="noConversion"/>
  </si>
  <si>
    <t>香酥魚排</t>
    <phoneticPr fontId="2" type="noConversion"/>
  </si>
  <si>
    <t>脆薯炒蛋</t>
    <phoneticPr fontId="2" type="noConversion"/>
  </si>
  <si>
    <t>鮮菇白菜</t>
    <phoneticPr fontId="2" type="noConversion"/>
  </si>
  <si>
    <t>結頭菜湯</t>
    <phoneticPr fontId="2" type="noConversion"/>
  </si>
  <si>
    <t>魚排CAS/炸</t>
    <phoneticPr fontId="2" type="noConversion"/>
  </si>
  <si>
    <t>豆薯.雞蛋/炒</t>
    <phoneticPr fontId="2" type="noConversion"/>
  </si>
  <si>
    <t>大白菜.香菇/煮</t>
    <phoneticPr fontId="2" type="noConversion"/>
  </si>
  <si>
    <t>結頭菜.香菇</t>
    <phoneticPr fontId="2" type="noConversion"/>
  </si>
  <si>
    <t>薏仁飯</t>
    <phoneticPr fontId="2" type="noConversion"/>
  </si>
  <si>
    <t>筍乾扣肉</t>
    <phoneticPr fontId="2" type="noConversion"/>
  </si>
  <si>
    <t>螞蟻上樹</t>
    <phoneticPr fontId="2" type="noConversion"/>
  </si>
  <si>
    <t>小瓜炒肉羹</t>
    <phoneticPr fontId="2" type="noConversion"/>
  </si>
  <si>
    <t>酸辣湯</t>
    <phoneticPr fontId="2" type="noConversion"/>
  </si>
  <si>
    <t>水果</t>
    <phoneticPr fontId="2" type="noConversion"/>
  </si>
  <si>
    <t>豬肉.筍乾/燒</t>
    <phoneticPr fontId="2" type="noConversion"/>
  </si>
  <si>
    <t>高麗菜.絞肉/炒</t>
    <phoneticPr fontId="2" type="noConversion"/>
  </si>
  <si>
    <t>小黃瓜.肉羹/炒</t>
    <phoneticPr fontId="2" type="noConversion"/>
  </si>
  <si>
    <t>豆腐.紅蘿蔔.木耳.雞蛋</t>
    <phoneticPr fontId="2" type="noConversion"/>
  </si>
  <si>
    <t>五香滷腿排</t>
    <phoneticPr fontId="2" type="noConversion"/>
  </si>
  <si>
    <t>蘿蔔煮</t>
    <phoneticPr fontId="2" type="noConversion"/>
  </si>
  <si>
    <t>雞茸玉米</t>
    <phoneticPr fontId="2" type="noConversion"/>
  </si>
  <si>
    <t>黃瓜湯</t>
    <phoneticPr fontId="2" type="noConversion"/>
  </si>
  <si>
    <t>腿排/滷</t>
    <phoneticPr fontId="2" type="noConversion"/>
  </si>
  <si>
    <t>蘿蔔.杏鮑菇/煮</t>
    <phoneticPr fontId="2" type="noConversion"/>
  </si>
  <si>
    <t>玉米粒.雞肉/煮</t>
    <phoneticPr fontId="2" type="noConversion"/>
  </si>
  <si>
    <t>大黃瓜.金針菇</t>
    <phoneticPr fontId="2" type="noConversion"/>
  </si>
  <si>
    <t>玉米炒蛋</t>
    <phoneticPr fontId="2" type="noConversion"/>
  </si>
  <si>
    <t>毛豆燒油腐</t>
    <phoneticPr fontId="2" type="noConversion"/>
  </si>
  <si>
    <t>木耳脆薯絲</t>
    <phoneticPr fontId="2" type="noConversion"/>
  </si>
  <si>
    <t>海帶豆芽湯</t>
    <phoneticPr fontId="2" type="noConversion"/>
  </si>
  <si>
    <t>雞蛋.玉米/炒</t>
    <phoneticPr fontId="2" type="noConversion"/>
  </si>
  <si>
    <t>油豆腐.毛豆/燒</t>
    <phoneticPr fontId="2" type="noConversion"/>
  </si>
  <si>
    <t>豆薯.木耳/炒</t>
    <phoneticPr fontId="2" type="noConversion"/>
  </si>
  <si>
    <t>海帶.豆芽</t>
    <phoneticPr fontId="2" type="noConversion"/>
  </si>
  <si>
    <t>蜜燒雞</t>
    <phoneticPr fontId="2" type="noConversion"/>
  </si>
  <si>
    <t>洋芋燒杏菇</t>
    <phoneticPr fontId="2" type="noConversion"/>
  </si>
  <si>
    <t>塔香海茸</t>
    <phoneticPr fontId="2" type="noConversion"/>
  </si>
  <si>
    <t>佛手瓜肉絲湯</t>
    <phoneticPr fontId="2" type="noConversion"/>
  </si>
  <si>
    <t>雞肉.地瓜/燒</t>
    <phoneticPr fontId="2" type="noConversion"/>
  </si>
  <si>
    <t>洋芋.杏鮑菇/燒</t>
    <phoneticPr fontId="2" type="noConversion"/>
  </si>
  <si>
    <t>海茸/煮</t>
    <phoneticPr fontId="2" type="noConversion"/>
  </si>
  <si>
    <t>佛手瓜.肉絲</t>
    <phoneticPr fontId="2" type="noConversion"/>
  </si>
  <si>
    <r>
      <t xml:space="preserve">***全面使用非基改黃豆製品及玉米    </t>
    </r>
    <r>
      <rPr>
        <b/>
        <sz val="8"/>
        <color indexed="17"/>
        <rFont val="微軟正黑體"/>
        <family val="2"/>
        <charset val="136"/>
      </rPr>
      <t>***星期一提供產銷履歷蔬菜,星期二、星期四、星期五供應有機蔬菜</t>
    </r>
    <phoneticPr fontId="2" type="noConversion"/>
  </si>
  <si>
    <t>**每月最後一週似供應水果</t>
    <phoneticPr fontId="2" type="noConversion"/>
  </si>
  <si>
    <t>★本廠一律使用「國產生鮮肉品」，產地：台灣。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</si>
</sst>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/d;@"/>
    <numFmt numFmtId="177" formatCode="0_ "/>
  </numFmts>
  <fonts count="32">
    <font>
      <sz val="12"/>
      <color theme="1"/>
      <name val="新細明體"/>
      <family val="2"/>
      <charset val="136"/>
      <scheme val="minor"/>
    </font>
    <font>
      <sz val="16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indexed="8"/>
      <name val="新細明體"/>
      <family val="1"/>
      <charset val="136"/>
    </font>
    <font>
      <b/>
      <sz val="10"/>
      <name val="標楷體"/>
      <family val="4"/>
      <charset val="136"/>
    </font>
    <font>
      <b/>
      <sz val="8"/>
      <name val="標楷體"/>
      <family val="4"/>
      <charset val="136"/>
    </font>
    <font>
      <b/>
      <sz val="12"/>
      <name val="標楷體"/>
      <family val="4"/>
      <charset val="136"/>
    </font>
    <font>
      <b/>
      <sz val="9"/>
      <name val="標楷體"/>
      <family val="4"/>
      <charset val="136"/>
    </font>
    <font>
      <b/>
      <sz val="4.8"/>
      <name val="標楷體"/>
      <family val="4"/>
      <charset val="136"/>
    </font>
    <font>
      <sz val="12"/>
      <color theme="1"/>
      <name val="新細明體"/>
      <family val="1"/>
      <charset val="136"/>
      <scheme val="minor"/>
    </font>
    <font>
      <b/>
      <sz val="14"/>
      <name val="華康古印體"/>
      <family val="4"/>
      <charset val="136"/>
    </font>
    <font>
      <sz val="8"/>
      <name val="華康古印體"/>
      <family val="4"/>
      <charset val="136"/>
    </font>
    <font>
      <sz val="13"/>
      <color theme="1"/>
      <name val="華康皮皮體W5"/>
      <family val="5"/>
      <charset val="136"/>
    </font>
    <font>
      <sz val="14"/>
      <color theme="1"/>
      <name val="華康皮皮體W5"/>
      <family val="5"/>
      <charset val="136"/>
    </font>
    <font>
      <sz val="12"/>
      <name val="新細明體"/>
      <family val="1"/>
      <charset val="136"/>
    </font>
    <font>
      <sz val="8"/>
      <color theme="1"/>
      <name val="華康皮皮體W5"/>
      <family val="5"/>
      <charset val="136"/>
    </font>
    <font>
      <sz val="13"/>
      <name val="華康皮皮體W5"/>
      <family val="5"/>
      <charset val="136"/>
    </font>
    <font>
      <sz val="6"/>
      <name val="華康古印體"/>
      <family val="4"/>
      <charset val="136"/>
    </font>
    <font>
      <sz val="9"/>
      <name val="華康古印體"/>
      <family val="4"/>
      <charset val="136"/>
    </font>
    <font>
      <sz val="12"/>
      <color theme="1"/>
      <name val="華康古印體"/>
      <family val="4"/>
      <charset val="136"/>
    </font>
    <font>
      <sz val="8"/>
      <name val="華康皮皮體W5"/>
      <family val="5"/>
      <charset val="136"/>
    </font>
    <font>
      <sz val="12"/>
      <name val="華康皮皮體W5"/>
      <family val="5"/>
      <charset val="136"/>
    </font>
    <font>
      <sz val="12"/>
      <color theme="1"/>
      <name val="華康皮皮體W5"/>
      <family val="5"/>
      <charset val="136"/>
    </font>
    <font>
      <sz val="18"/>
      <color theme="1"/>
      <name val="華康皮皮體W5"/>
      <family val="5"/>
      <charset val="136"/>
    </font>
    <font>
      <sz val="13"/>
      <color rgb="FFFF0000"/>
      <name val="華康皮皮體W5"/>
      <family val="5"/>
      <charset val="136"/>
    </font>
    <font>
      <sz val="8"/>
      <color rgb="FFFF0000"/>
      <name val="華康皮皮體W5"/>
      <family val="5"/>
      <charset val="136"/>
    </font>
    <font>
      <sz val="16"/>
      <color theme="1"/>
      <name val="華康皮皮體W5"/>
      <family val="5"/>
      <charset val="136"/>
    </font>
    <font>
      <b/>
      <sz val="8"/>
      <color rgb="FF002060"/>
      <name val="微軟正黑體"/>
      <family val="2"/>
      <charset val="136"/>
    </font>
    <font>
      <b/>
      <sz val="8"/>
      <color indexed="17"/>
      <name val="微軟正黑體"/>
      <family val="2"/>
      <charset val="136"/>
    </font>
    <font>
      <sz val="16"/>
      <color theme="1"/>
      <name val="微軟正黑體"/>
      <family val="2"/>
      <charset val="136"/>
    </font>
    <font>
      <b/>
      <sz val="8"/>
      <color rgb="FF00B050"/>
      <name val="微軟正黑體"/>
      <family val="2"/>
      <charset val="136"/>
    </font>
    <font>
      <sz val="8"/>
      <color rgb="FF00B050"/>
      <name val="微軟正黑體"/>
      <family val="2"/>
      <charset val="13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50">
    <border>
      <left/>
      <right/>
      <top/>
      <bottom/>
      <diagonal/>
    </border>
    <border>
      <left style="medium">
        <color rgb="FF9933FF"/>
      </left>
      <right style="thin">
        <color indexed="64"/>
      </right>
      <top style="medium">
        <color rgb="FF9933FF"/>
      </top>
      <bottom/>
      <diagonal/>
    </border>
    <border>
      <left style="thin">
        <color indexed="64"/>
      </left>
      <right style="thin">
        <color indexed="64"/>
      </right>
      <top style="medium">
        <color rgb="FF9933FF"/>
      </top>
      <bottom/>
      <diagonal/>
    </border>
    <border>
      <left/>
      <right/>
      <top style="medium">
        <color rgb="FF9933FF"/>
      </top>
      <bottom/>
      <diagonal/>
    </border>
    <border>
      <left style="thin">
        <color indexed="64"/>
      </left>
      <right/>
      <top style="medium">
        <color rgb="FF9933FF"/>
      </top>
      <bottom/>
      <diagonal/>
    </border>
    <border>
      <left style="thin">
        <color theme="1"/>
      </left>
      <right style="medium">
        <color rgb="FF9933FF"/>
      </right>
      <top style="medium">
        <color rgb="FF9933FF"/>
      </top>
      <bottom/>
      <diagonal/>
    </border>
    <border>
      <left style="thin">
        <color theme="1"/>
      </left>
      <right style="thin">
        <color indexed="64"/>
      </right>
      <top style="medium">
        <color rgb="FF9933FF"/>
      </top>
      <bottom/>
      <diagonal/>
    </border>
    <border>
      <left/>
      <right style="thin">
        <color indexed="64"/>
      </right>
      <top style="medium">
        <color rgb="FF9933FF"/>
      </top>
      <bottom/>
      <diagonal/>
    </border>
    <border>
      <left style="thin">
        <color indexed="64"/>
      </left>
      <right style="thin">
        <color theme="1"/>
      </right>
      <top style="medium">
        <color rgb="FF9933FF"/>
      </top>
      <bottom/>
      <diagonal/>
    </border>
    <border>
      <left style="medium">
        <color rgb="FF9933FF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medium">
        <color rgb="FF9933FF"/>
      </right>
      <top/>
      <bottom style="thin">
        <color indexed="64"/>
      </bottom>
      <diagonal/>
    </border>
    <border>
      <left style="medium">
        <color rgb="FF9933FF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theme="1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theme="1"/>
      </right>
      <top style="thin">
        <color auto="1"/>
      </top>
      <bottom/>
      <diagonal/>
    </border>
    <border>
      <left style="thin">
        <color theme="1"/>
      </left>
      <right style="medium">
        <color rgb="FF9933FF"/>
      </right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medium">
        <color rgb="FF9933FF"/>
      </right>
      <top/>
      <bottom/>
      <diagonal/>
    </border>
    <border>
      <left style="thin">
        <color theme="1"/>
      </left>
      <right/>
      <top style="thin">
        <color auto="1"/>
      </top>
      <bottom/>
      <diagonal/>
    </border>
    <border>
      <left style="medium">
        <color rgb="FF9933FF"/>
      </left>
      <right style="thin">
        <color indexed="64"/>
      </right>
      <top/>
      <bottom style="double">
        <color rgb="FF9933FF"/>
      </bottom>
      <diagonal/>
    </border>
    <border>
      <left style="thin">
        <color indexed="64"/>
      </left>
      <right style="thin">
        <color indexed="64"/>
      </right>
      <top/>
      <bottom style="double">
        <color rgb="FF9933FF"/>
      </bottom>
      <diagonal/>
    </border>
    <border>
      <left style="thin">
        <color theme="1"/>
      </left>
      <right/>
      <top/>
      <bottom style="double">
        <color rgb="FF9933FF"/>
      </bottom>
      <diagonal/>
    </border>
    <border>
      <left style="thin">
        <color theme="1"/>
      </left>
      <right style="thin">
        <color indexed="64"/>
      </right>
      <top/>
      <bottom style="double">
        <color rgb="FF9933FF"/>
      </bottom>
      <diagonal/>
    </border>
    <border>
      <left style="thin">
        <color indexed="64"/>
      </left>
      <right style="thin">
        <color theme="1"/>
      </right>
      <top/>
      <bottom style="double">
        <color rgb="FF9933FF"/>
      </bottom>
      <diagonal/>
    </border>
    <border>
      <left style="thin">
        <color theme="1"/>
      </left>
      <right style="medium">
        <color rgb="FF9933FF"/>
      </right>
      <top/>
      <bottom style="double">
        <color rgb="FF9933FF"/>
      </bottom>
      <diagonal/>
    </border>
    <border>
      <left style="thin">
        <color indexed="64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/>
      <top style="double">
        <color rgb="FF9933FF"/>
      </top>
      <bottom/>
      <diagonal/>
    </border>
    <border>
      <left style="thin">
        <color theme="1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 style="thin">
        <color theme="1"/>
      </right>
      <top style="double">
        <color rgb="FF9933FF"/>
      </top>
      <bottom/>
      <diagonal/>
    </border>
    <border>
      <left style="thin">
        <color theme="1"/>
      </left>
      <right style="medium">
        <color rgb="FF9933FF"/>
      </right>
      <top style="double">
        <color rgb="FF9933FF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9933FF"/>
      </left>
      <right style="thin">
        <color indexed="64"/>
      </right>
      <top/>
      <bottom style="thin">
        <color indexed="64"/>
      </bottom>
      <diagonal/>
    </border>
    <border>
      <left style="medium">
        <color rgb="FF9933FF"/>
      </left>
      <right style="thin">
        <color indexed="64"/>
      </right>
      <top style="double">
        <color rgb="FF9933FF"/>
      </top>
      <bottom/>
      <diagonal/>
    </border>
    <border>
      <left style="thin">
        <color theme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uble">
        <color rgb="FF9933FF"/>
      </bottom>
      <diagonal/>
    </border>
    <border>
      <left style="medium">
        <color rgb="FF9933FF"/>
      </left>
      <right style="thin">
        <color indexed="64"/>
      </right>
      <top/>
      <bottom style="medium">
        <color rgb="FF9933FF"/>
      </bottom>
      <diagonal/>
    </border>
    <border>
      <left style="thin">
        <color indexed="64"/>
      </left>
      <right style="thin">
        <color indexed="64"/>
      </right>
      <top/>
      <bottom style="medium">
        <color rgb="FF9933FF"/>
      </bottom>
      <diagonal/>
    </border>
    <border>
      <left style="thin">
        <color indexed="64"/>
      </left>
      <right style="thin">
        <color theme="1"/>
      </right>
      <top/>
      <bottom style="medium">
        <color rgb="FF9933FF"/>
      </bottom>
      <diagonal/>
    </border>
    <border>
      <left/>
      <right style="thin">
        <color indexed="64"/>
      </right>
      <top/>
      <bottom style="medium">
        <color rgb="FF9933FF"/>
      </bottom>
      <diagonal/>
    </border>
    <border>
      <left style="thin">
        <color theme="1"/>
      </left>
      <right style="medium">
        <color rgb="FF9933FF"/>
      </right>
      <top/>
      <bottom style="medium">
        <color rgb="FF9933FF"/>
      </bottom>
      <diagonal/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14" fillId="0" borderId="0">
      <alignment vertical="center"/>
    </xf>
  </cellStyleXfs>
  <cellXfs count="140">
    <xf numFmtId="0" fontId="0" fillId="0" borderId="0" xfId="0">
      <alignment vertical="center"/>
    </xf>
    <xf numFmtId="0" fontId="1" fillId="0" borderId="0" xfId="0" applyFont="1">
      <alignment vertical="center"/>
    </xf>
    <xf numFmtId="176" fontId="4" fillId="0" borderId="1" xfId="1" applyNumberFormat="1" applyFont="1" applyBorder="1" applyAlignment="1">
      <alignment horizontal="center" vertical="center" textRotation="255"/>
    </xf>
    <xf numFmtId="0" fontId="5" fillId="0" borderId="2" xfId="1" applyFont="1" applyBorder="1" applyAlignment="1">
      <alignment horizontal="center" vertical="center" textRotation="255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176" fontId="10" fillId="2" borderId="1" xfId="2" applyNumberFormat="1" applyFont="1" applyFill="1" applyBorder="1" applyAlignment="1">
      <alignment horizontal="center" vertical="center" shrinkToFit="1"/>
    </xf>
    <xf numFmtId="0" fontId="11" fillId="2" borderId="2" xfId="2" applyFont="1" applyFill="1" applyBorder="1" applyAlignment="1">
      <alignment horizontal="center" vertical="center" shrinkToFit="1"/>
    </xf>
    <xf numFmtId="0" fontId="12" fillId="2" borderId="2" xfId="2" applyFont="1" applyFill="1" applyBorder="1" applyAlignment="1">
      <alignment horizontal="center" vertical="center" shrinkToFit="1"/>
    </xf>
    <xf numFmtId="0" fontId="13" fillId="2" borderId="2" xfId="2" applyFont="1" applyFill="1" applyBorder="1" applyAlignment="1">
      <alignment horizontal="center" vertical="center" shrinkToFit="1"/>
    </xf>
    <xf numFmtId="0" fontId="15" fillId="2" borderId="4" xfId="3" applyFont="1" applyFill="1" applyBorder="1" applyAlignment="1">
      <alignment horizontal="center" vertical="center" wrapText="1" shrinkToFit="1"/>
    </xf>
    <xf numFmtId="0" fontId="16" fillId="2" borderId="6" xfId="2" applyFont="1" applyFill="1" applyBorder="1" applyAlignment="1">
      <alignment horizontal="center" vertical="center" shrinkToFit="1"/>
    </xf>
    <xf numFmtId="0" fontId="17" fillId="2" borderId="7" xfId="1" applyFont="1" applyFill="1" applyBorder="1" applyAlignment="1">
      <alignment horizontal="center" vertical="center"/>
    </xf>
    <xf numFmtId="0" fontId="17" fillId="2" borderId="2" xfId="1" applyFont="1" applyFill="1" applyBorder="1" applyAlignment="1">
      <alignment horizontal="center" vertical="center"/>
    </xf>
    <xf numFmtId="0" fontId="17" fillId="2" borderId="2" xfId="1" applyFont="1" applyFill="1" applyBorder="1" applyAlignment="1">
      <alignment horizontal="center" vertical="center" wrapText="1"/>
    </xf>
    <xf numFmtId="0" fontId="18" fillId="2" borderId="2" xfId="1" applyFont="1" applyFill="1" applyBorder="1" applyAlignment="1">
      <alignment horizontal="center" vertical="center" wrapText="1"/>
    </xf>
    <xf numFmtId="177" fontId="17" fillId="2" borderId="8" xfId="1" applyNumberFormat="1" applyFont="1" applyFill="1" applyBorder="1" applyAlignment="1">
      <alignment horizontal="center" vertical="center" wrapText="1"/>
    </xf>
    <xf numFmtId="0" fontId="18" fillId="2" borderId="5" xfId="1" applyFont="1" applyFill="1" applyBorder="1" applyAlignment="1">
      <alignment horizontal="center" vertical="center" wrapText="1"/>
    </xf>
    <xf numFmtId="176" fontId="10" fillId="2" borderId="9" xfId="2" applyNumberFormat="1" applyFont="1" applyFill="1" applyBorder="1" applyAlignment="1">
      <alignment horizontal="center" vertical="center" shrinkToFit="1"/>
    </xf>
    <xf numFmtId="0" fontId="19" fillId="2" borderId="10" xfId="0" applyFont="1" applyFill="1" applyBorder="1" applyAlignment="1">
      <alignment horizontal="center" vertical="center" shrinkToFit="1"/>
    </xf>
    <xf numFmtId="0" fontId="15" fillId="2" borderId="10" xfId="2" applyFont="1" applyFill="1" applyBorder="1" applyAlignment="1">
      <alignment horizontal="center" vertical="center" shrinkToFit="1"/>
    </xf>
    <xf numFmtId="0" fontId="15" fillId="2" borderId="11" xfId="2" applyFont="1" applyFill="1" applyBorder="1" applyAlignment="1">
      <alignment horizontal="center" vertical="center" shrinkToFit="1"/>
    </xf>
    <xf numFmtId="0" fontId="15" fillId="2" borderId="12" xfId="0" applyFont="1" applyFill="1" applyBorder="1" applyAlignment="1">
      <alignment horizontal="center" vertical="center" wrapText="1" shrinkToFit="1"/>
    </xf>
    <xf numFmtId="0" fontId="20" fillId="2" borderId="13" xfId="2" applyFont="1" applyFill="1" applyBorder="1" applyAlignment="1">
      <alignment horizontal="center" vertical="center" shrinkToFit="1"/>
    </xf>
    <xf numFmtId="0" fontId="17" fillId="2" borderId="14" xfId="1" applyFont="1" applyFill="1" applyBorder="1" applyAlignment="1">
      <alignment horizontal="center" vertical="center"/>
    </xf>
    <xf numFmtId="0" fontId="17" fillId="2" borderId="15" xfId="1" applyFont="1" applyFill="1" applyBorder="1" applyAlignment="1">
      <alignment horizontal="center" vertical="center"/>
    </xf>
    <xf numFmtId="0" fontId="17" fillId="2" borderId="15" xfId="1" applyFont="1" applyFill="1" applyBorder="1" applyAlignment="1">
      <alignment horizontal="center" vertical="center" wrapText="1"/>
    </xf>
    <xf numFmtId="0" fontId="18" fillId="2" borderId="15" xfId="1" applyFont="1" applyFill="1" applyBorder="1" applyAlignment="1">
      <alignment horizontal="center" vertical="center" wrapText="1"/>
    </xf>
    <xf numFmtId="177" fontId="17" fillId="2" borderId="16" xfId="1" applyNumberFormat="1" applyFont="1" applyFill="1" applyBorder="1" applyAlignment="1">
      <alignment horizontal="center" vertical="center" wrapText="1"/>
    </xf>
    <xf numFmtId="0" fontId="18" fillId="2" borderId="17" xfId="1" applyFont="1" applyFill="1" applyBorder="1" applyAlignment="1">
      <alignment horizontal="center" vertical="center" wrapText="1"/>
    </xf>
    <xf numFmtId="176" fontId="10" fillId="2" borderId="18" xfId="2" applyNumberFormat="1" applyFont="1" applyFill="1" applyBorder="1" applyAlignment="1">
      <alignment horizontal="center" vertical="center" shrinkToFit="1"/>
    </xf>
    <xf numFmtId="0" fontId="11" fillId="2" borderId="19" xfId="2" applyFont="1" applyFill="1" applyBorder="1" applyAlignment="1">
      <alignment horizontal="center" vertical="center" shrinkToFit="1"/>
    </xf>
    <xf numFmtId="0" fontId="12" fillId="2" borderId="19" xfId="2" applyFont="1" applyFill="1" applyBorder="1" applyAlignment="1">
      <alignment horizontal="center" vertical="center" shrinkToFit="1"/>
    </xf>
    <xf numFmtId="0" fontId="13" fillId="3" borderId="19" xfId="2" applyFont="1" applyFill="1" applyBorder="1" applyAlignment="1">
      <alignment horizontal="center" vertical="center" shrinkToFit="1"/>
    </xf>
    <xf numFmtId="0" fontId="13" fillId="2" borderId="19" xfId="2" applyFont="1" applyFill="1" applyBorder="1" applyAlignment="1">
      <alignment horizontal="center" vertical="center" shrinkToFit="1"/>
    </xf>
    <xf numFmtId="0" fontId="15" fillId="2" borderId="20" xfId="3" applyFont="1" applyFill="1" applyBorder="1" applyAlignment="1">
      <alignment horizontal="center" vertical="center" wrapText="1" shrinkToFit="1"/>
    </xf>
    <xf numFmtId="0" fontId="12" fillId="2" borderId="21" xfId="2" applyFont="1" applyFill="1" applyBorder="1" applyAlignment="1">
      <alignment horizontal="center" vertical="center" shrinkToFit="1"/>
    </xf>
    <xf numFmtId="0" fontId="17" fillId="2" borderId="19" xfId="1" applyFont="1" applyFill="1" applyBorder="1" applyAlignment="1">
      <alignment horizontal="center" vertical="center"/>
    </xf>
    <xf numFmtId="0" fontId="17" fillId="2" borderId="19" xfId="1" applyFont="1" applyFill="1" applyBorder="1" applyAlignment="1">
      <alignment horizontal="center" vertical="center" wrapText="1"/>
    </xf>
    <xf numFmtId="0" fontId="18" fillId="2" borderId="19" xfId="1" applyFont="1" applyFill="1" applyBorder="1" applyAlignment="1">
      <alignment horizontal="center" vertical="center" wrapText="1"/>
    </xf>
    <xf numFmtId="177" fontId="17" fillId="2" borderId="22" xfId="1" applyNumberFormat="1" applyFont="1" applyFill="1" applyBorder="1" applyAlignment="1">
      <alignment horizontal="center" vertical="center" wrapText="1"/>
    </xf>
    <xf numFmtId="0" fontId="18" fillId="2" borderId="23" xfId="1" applyFont="1" applyFill="1" applyBorder="1" applyAlignment="1">
      <alignment horizontal="center" vertical="center" wrapText="1"/>
    </xf>
    <xf numFmtId="0" fontId="11" fillId="2" borderId="10" xfId="2" applyFont="1" applyFill="1" applyBorder="1" applyAlignment="1">
      <alignment horizontal="center" vertical="center" shrinkToFit="1"/>
    </xf>
    <xf numFmtId="0" fontId="15" fillId="2" borderId="10" xfId="0" applyFont="1" applyFill="1" applyBorder="1" applyAlignment="1">
      <alignment horizontal="center" vertical="center" shrinkToFit="1"/>
    </xf>
    <xf numFmtId="0" fontId="15" fillId="3" borderId="10" xfId="2" applyFont="1" applyFill="1" applyBorder="1" applyAlignment="1">
      <alignment horizontal="center" vertical="center" shrinkToFit="1"/>
    </xf>
    <xf numFmtId="0" fontId="15" fillId="2" borderId="15" xfId="2" applyFont="1" applyFill="1" applyBorder="1" applyAlignment="1">
      <alignment horizontal="center" vertical="center" shrinkToFit="1"/>
    </xf>
    <xf numFmtId="0" fontId="15" fillId="2" borderId="24" xfId="3" applyFont="1" applyFill="1" applyBorder="1" applyAlignment="1">
      <alignment horizontal="center" vertical="center" wrapText="1" shrinkToFit="1"/>
    </xf>
    <xf numFmtId="0" fontId="15" fillId="2" borderId="13" xfId="2" applyFont="1" applyFill="1" applyBorder="1" applyAlignment="1">
      <alignment horizontal="center" vertical="center" shrinkToFit="1"/>
    </xf>
    <xf numFmtId="0" fontId="18" fillId="2" borderId="10" xfId="1" applyFont="1" applyFill="1" applyBorder="1" applyAlignment="1">
      <alignment horizontal="center" vertical="center" wrapText="1"/>
    </xf>
    <xf numFmtId="177" fontId="17" fillId="2" borderId="25" xfId="1" applyNumberFormat="1" applyFont="1" applyFill="1" applyBorder="1" applyAlignment="1">
      <alignment horizontal="center" vertical="center" wrapText="1"/>
    </xf>
    <xf numFmtId="0" fontId="18" fillId="2" borderId="26" xfId="1" applyFont="1" applyFill="1" applyBorder="1" applyAlignment="1">
      <alignment horizontal="center" vertical="center" wrapText="1"/>
    </xf>
    <xf numFmtId="0" fontId="21" fillId="2" borderId="19" xfId="2" applyFont="1" applyFill="1" applyBorder="1" applyAlignment="1">
      <alignment horizontal="center" vertical="center" shrinkToFit="1"/>
    </xf>
    <xf numFmtId="0" fontId="13" fillId="2" borderId="22" xfId="2" applyFont="1" applyFill="1" applyBorder="1" applyAlignment="1">
      <alignment horizontal="center" vertical="center" shrinkToFit="1"/>
    </xf>
    <xf numFmtId="0" fontId="15" fillId="2" borderId="27" xfId="3" applyFont="1" applyFill="1" applyBorder="1" applyAlignment="1">
      <alignment horizontal="center" vertical="center" wrapText="1" shrinkToFit="1"/>
    </xf>
    <xf numFmtId="0" fontId="16" fillId="2" borderId="21" xfId="2" applyFont="1" applyFill="1" applyBorder="1" applyAlignment="1">
      <alignment horizontal="center" vertical="center" shrinkToFit="1"/>
    </xf>
    <xf numFmtId="176" fontId="10" fillId="2" borderId="28" xfId="2" applyNumberFormat="1" applyFont="1" applyFill="1" applyBorder="1" applyAlignment="1">
      <alignment horizontal="center" vertical="center" shrinkToFit="1"/>
    </xf>
    <xf numFmtId="0" fontId="11" fillId="2" borderId="29" xfId="2" applyFont="1" applyFill="1" applyBorder="1" applyAlignment="1">
      <alignment horizontal="center" vertical="center" shrinkToFit="1"/>
    </xf>
    <xf numFmtId="0" fontId="21" fillId="2" borderId="29" xfId="2" applyFont="1" applyFill="1" applyBorder="1" applyAlignment="1">
      <alignment horizontal="center" vertical="center" shrinkToFit="1"/>
    </xf>
    <xf numFmtId="0" fontId="15" fillId="2" borderId="29" xfId="2" applyFont="1" applyFill="1" applyBorder="1" applyAlignment="1">
      <alignment horizontal="center" vertical="center" shrinkToFit="1"/>
    </xf>
    <xf numFmtId="0" fontId="15" fillId="2" borderId="30" xfId="3" applyFont="1" applyFill="1" applyBorder="1" applyAlignment="1">
      <alignment horizontal="center" vertical="center" wrapText="1" shrinkToFit="1"/>
    </xf>
    <xf numFmtId="0" fontId="20" fillId="2" borderId="31" xfId="2" applyFont="1" applyFill="1" applyBorder="1" applyAlignment="1">
      <alignment horizontal="center" vertical="center" shrinkToFit="1"/>
    </xf>
    <xf numFmtId="0" fontId="17" fillId="2" borderId="29" xfId="1" applyFont="1" applyFill="1" applyBorder="1" applyAlignment="1">
      <alignment horizontal="center" vertical="center"/>
    </xf>
    <xf numFmtId="0" fontId="17" fillId="2" borderId="29" xfId="1" applyFont="1" applyFill="1" applyBorder="1" applyAlignment="1">
      <alignment horizontal="center" vertical="center" wrapText="1"/>
    </xf>
    <xf numFmtId="0" fontId="18" fillId="2" borderId="29" xfId="1" applyFont="1" applyFill="1" applyBorder="1" applyAlignment="1">
      <alignment horizontal="center" vertical="center" wrapText="1"/>
    </xf>
    <xf numFmtId="177" fontId="17" fillId="2" borderId="32" xfId="1" applyNumberFormat="1" applyFont="1" applyFill="1" applyBorder="1" applyAlignment="1">
      <alignment horizontal="center" vertical="center" wrapText="1"/>
    </xf>
    <xf numFmtId="0" fontId="18" fillId="2" borderId="33" xfId="1" applyFont="1" applyFill="1" applyBorder="1" applyAlignment="1">
      <alignment horizontal="center" vertical="center" wrapText="1"/>
    </xf>
    <xf numFmtId="0" fontId="22" fillId="2" borderId="34" xfId="2" applyFont="1" applyFill="1" applyBorder="1" applyAlignment="1">
      <alignment horizontal="center" vertical="center" shrinkToFit="1"/>
    </xf>
    <xf numFmtId="0" fontId="13" fillId="2" borderId="34" xfId="2" applyFont="1" applyFill="1" applyBorder="1" applyAlignment="1">
      <alignment horizontal="center" vertical="center" shrinkToFit="1"/>
    </xf>
    <xf numFmtId="0" fontId="15" fillId="2" borderId="35" xfId="3" applyFont="1" applyFill="1" applyBorder="1" applyAlignment="1">
      <alignment horizontal="center" vertical="center" wrapText="1" shrinkToFit="1"/>
    </xf>
    <xf numFmtId="0" fontId="16" fillId="2" borderId="36" xfId="2" applyFont="1" applyFill="1" applyBorder="1" applyAlignment="1">
      <alignment horizontal="center" vertical="center" shrinkToFit="1"/>
    </xf>
    <xf numFmtId="0" fontId="17" fillId="2" borderId="36" xfId="1" applyFont="1" applyFill="1" applyBorder="1" applyAlignment="1">
      <alignment horizontal="center" vertical="center"/>
    </xf>
    <xf numFmtId="0" fontId="17" fillId="2" borderId="34" xfId="1" applyFont="1" applyFill="1" applyBorder="1" applyAlignment="1">
      <alignment horizontal="center" vertical="center"/>
    </xf>
    <xf numFmtId="0" fontId="17" fillId="2" borderId="34" xfId="1" applyFont="1" applyFill="1" applyBorder="1" applyAlignment="1">
      <alignment horizontal="center" vertical="center" wrapText="1"/>
    </xf>
    <xf numFmtId="0" fontId="18" fillId="2" borderId="34" xfId="1" applyFont="1" applyFill="1" applyBorder="1" applyAlignment="1">
      <alignment horizontal="center" vertical="center" wrapText="1"/>
    </xf>
    <xf numFmtId="177" fontId="17" fillId="2" borderId="37" xfId="1" applyNumberFormat="1" applyFont="1" applyFill="1" applyBorder="1" applyAlignment="1">
      <alignment horizontal="center" vertical="center" wrapText="1"/>
    </xf>
    <xf numFmtId="0" fontId="18" fillId="2" borderId="38" xfId="1" applyFont="1" applyFill="1" applyBorder="1" applyAlignment="1">
      <alignment horizontal="center" vertical="center" wrapText="1"/>
    </xf>
    <xf numFmtId="0" fontId="15" fillId="2" borderId="25" xfId="0" applyFont="1" applyFill="1" applyBorder="1" applyAlignment="1">
      <alignment horizontal="center" vertical="center" wrapText="1" shrinkToFit="1"/>
    </xf>
    <xf numFmtId="0" fontId="20" fillId="2" borderId="15" xfId="2" applyFont="1" applyFill="1" applyBorder="1" applyAlignment="1">
      <alignment horizontal="center" vertical="center" shrinkToFit="1"/>
    </xf>
    <xf numFmtId="0" fontId="17" fillId="2" borderId="13" xfId="1" applyFont="1" applyFill="1" applyBorder="1" applyAlignment="1">
      <alignment horizontal="center" vertical="center"/>
    </xf>
    <xf numFmtId="0" fontId="17" fillId="2" borderId="10" xfId="1" applyFont="1" applyFill="1" applyBorder="1" applyAlignment="1">
      <alignment horizontal="center" vertical="center"/>
    </xf>
    <xf numFmtId="0" fontId="17" fillId="2" borderId="10" xfId="1" applyFont="1" applyFill="1" applyBorder="1" applyAlignment="1">
      <alignment horizontal="center" vertical="center" wrapText="1"/>
    </xf>
    <xf numFmtId="0" fontId="16" fillId="2" borderId="19" xfId="2" applyFont="1" applyFill="1" applyBorder="1" applyAlignment="1">
      <alignment horizontal="center" vertical="center" shrinkToFit="1"/>
    </xf>
    <xf numFmtId="0" fontId="13" fillId="2" borderId="39" xfId="2" applyFont="1" applyFill="1" applyBorder="1" applyAlignment="1">
      <alignment horizontal="center" vertical="center" shrinkToFit="1"/>
    </xf>
    <xf numFmtId="0" fontId="12" fillId="2" borderId="13" xfId="2" applyFont="1" applyFill="1" applyBorder="1" applyAlignment="1">
      <alignment horizontal="center" vertical="center" shrinkToFit="1"/>
    </xf>
    <xf numFmtId="0" fontId="17" fillId="2" borderId="40" xfId="1" applyFont="1" applyFill="1" applyBorder="1" applyAlignment="1">
      <alignment horizontal="center" vertical="center"/>
    </xf>
    <xf numFmtId="176" fontId="10" fillId="2" borderId="41" xfId="2" applyNumberFormat="1" applyFont="1" applyFill="1" applyBorder="1" applyAlignment="1">
      <alignment horizontal="center" vertical="center" shrinkToFit="1"/>
    </xf>
    <xf numFmtId="0" fontId="11" fillId="2" borderId="15" xfId="2" applyFont="1" applyFill="1" applyBorder="1" applyAlignment="1">
      <alignment horizontal="center" vertical="center" shrinkToFit="1"/>
    </xf>
    <xf numFmtId="0" fontId="16" fillId="2" borderId="15" xfId="2" applyFont="1" applyFill="1" applyBorder="1" applyAlignment="1">
      <alignment horizontal="center" vertical="center" shrinkToFit="1"/>
    </xf>
    <xf numFmtId="0" fontId="15" fillId="2" borderId="24" xfId="0" applyFont="1" applyFill="1" applyBorder="1" applyAlignment="1">
      <alignment horizontal="center" vertical="center" wrapText="1" shrinkToFit="1"/>
    </xf>
    <xf numFmtId="0" fontId="16" fillId="2" borderId="19" xfId="2" applyFont="1" applyFill="1" applyBorder="1" applyAlignment="1">
      <alignment horizontal="center" vertical="center" shrinkToFit="1"/>
    </xf>
    <xf numFmtId="0" fontId="23" fillId="2" borderId="19" xfId="2" applyFont="1" applyFill="1" applyBorder="1" applyAlignment="1">
      <alignment horizontal="center" vertical="center" shrinkToFit="1"/>
    </xf>
    <xf numFmtId="0" fontId="24" fillId="2" borderId="21" xfId="2" applyFont="1" applyFill="1" applyBorder="1" applyAlignment="1">
      <alignment horizontal="center" vertical="center" shrinkToFit="1"/>
    </xf>
    <xf numFmtId="0" fontId="15" fillId="2" borderId="15" xfId="0" applyFont="1" applyFill="1" applyBorder="1" applyAlignment="1">
      <alignment horizontal="center" vertical="center" shrinkToFit="1"/>
    </xf>
    <xf numFmtId="0" fontId="25" fillId="2" borderId="13" xfId="2" applyFont="1" applyFill="1" applyBorder="1" applyAlignment="1">
      <alignment horizontal="center" vertical="center" shrinkToFit="1"/>
    </xf>
    <xf numFmtId="0" fontId="20" fillId="2" borderId="10" xfId="2" applyFont="1" applyFill="1" applyBorder="1" applyAlignment="1">
      <alignment horizontal="center" vertical="center" shrinkToFit="1"/>
    </xf>
    <xf numFmtId="176" fontId="10" fillId="2" borderId="42" xfId="2" applyNumberFormat="1" applyFont="1" applyFill="1" applyBorder="1" applyAlignment="1">
      <alignment horizontal="center" vertical="center" shrinkToFit="1"/>
    </xf>
    <xf numFmtId="0" fontId="11" fillId="2" borderId="34" xfId="2" applyFont="1" applyFill="1" applyBorder="1" applyAlignment="1">
      <alignment horizontal="center" vertical="center" shrinkToFit="1"/>
    </xf>
    <xf numFmtId="0" fontId="15" fillId="2" borderId="37" xfId="3" applyFont="1" applyFill="1" applyBorder="1" applyAlignment="1">
      <alignment horizontal="center" vertical="center" wrapText="1" shrinkToFit="1"/>
    </xf>
    <xf numFmtId="0" fontId="15" fillId="2" borderId="25" xfId="2" applyFont="1" applyFill="1" applyBorder="1" applyAlignment="1">
      <alignment horizontal="center" vertical="center" shrinkToFit="1"/>
    </xf>
    <xf numFmtId="0" fontId="25" fillId="2" borderId="15" xfId="2" applyFont="1" applyFill="1" applyBorder="1" applyAlignment="1">
      <alignment horizontal="center" vertical="center" shrinkToFit="1"/>
    </xf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22" fillId="2" borderId="22" xfId="2" applyFont="1" applyFill="1" applyBorder="1" applyAlignment="1">
      <alignment horizontal="center" vertical="center" wrapText="1" shrinkToFit="1"/>
    </xf>
    <xf numFmtId="0" fontId="16" fillId="2" borderId="13" xfId="2" applyFont="1" applyFill="1" applyBorder="1" applyAlignment="1">
      <alignment horizontal="center" vertical="center" shrinkToFit="1"/>
    </xf>
    <xf numFmtId="0" fontId="15" fillId="2" borderId="16" xfId="0" applyFont="1" applyFill="1" applyBorder="1" applyAlignment="1">
      <alignment horizontal="center" vertical="center" wrapText="1" shrinkToFit="1"/>
    </xf>
    <xf numFmtId="0" fontId="20" fillId="2" borderId="43" xfId="2" applyFont="1" applyFill="1" applyBorder="1" applyAlignment="1">
      <alignment horizontal="center" vertical="center" shrinkToFit="1"/>
    </xf>
    <xf numFmtId="0" fontId="20" fillId="2" borderId="29" xfId="2" applyFont="1" applyFill="1" applyBorder="1" applyAlignment="1">
      <alignment horizontal="center" vertical="center" shrinkToFit="1"/>
    </xf>
    <xf numFmtId="0" fontId="15" fillId="2" borderId="44" xfId="0" applyFont="1" applyFill="1" applyBorder="1" applyAlignment="1">
      <alignment horizontal="center" vertical="center" wrapText="1" shrinkToFit="1"/>
    </xf>
    <xf numFmtId="0" fontId="15" fillId="2" borderId="31" xfId="2" applyFont="1" applyFill="1" applyBorder="1" applyAlignment="1">
      <alignment horizontal="center" vertical="center" shrinkToFit="1"/>
    </xf>
    <xf numFmtId="0" fontId="23" fillId="3" borderId="19" xfId="2" applyFont="1" applyFill="1" applyBorder="1" applyAlignment="1">
      <alignment horizontal="center" vertical="center" shrinkToFit="1"/>
    </xf>
    <xf numFmtId="0" fontId="26" fillId="2" borderId="19" xfId="2" applyFont="1" applyFill="1" applyBorder="1" applyAlignment="1">
      <alignment horizontal="center" vertical="center" shrinkToFit="1"/>
    </xf>
    <xf numFmtId="0" fontId="16" fillId="2" borderId="34" xfId="2" applyFont="1" applyFill="1" applyBorder="1" applyAlignment="1">
      <alignment horizontal="center" vertical="center" shrinkToFit="1"/>
    </xf>
    <xf numFmtId="0" fontId="22" fillId="2" borderId="19" xfId="2" applyFont="1" applyFill="1" applyBorder="1" applyAlignment="1">
      <alignment horizontal="center" vertical="center" wrapText="1" shrinkToFit="1"/>
    </xf>
    <xf numFmtId="0" fontId="15" fillId="2" borderId="22" xfId="3" applyFont="1" applyFill="1" applyBorder="1" applyAlignment="1">
      <alignment horizontal="center" vertical="center" wrapText="1" shrinkToFit="1"/>
    </xf>
    <xf numFmtId="0" fontId="12" fillId="2" borderId="11" xfId="2" applyFont="1" applyFill="1" applyBorder="1" applyAlignment="1">
      <alignment horizontal="center" vertical="center" shrinkToFit="1"/>
    </xf>
    <xf numFmtId="176" fontId="10" fillId="2" borderId="45" xfId="2" applyNumberFormat="1" applyFont="1" applyFill="1" applyBorder="1" applyAlignment="1">
      <alignment horizontal="center" vertical="center" shrinkToFit="1"/>
    </xf>
    <xf numFmtId="0" fontId="11" fillId="2" borderId="46" xfId="2" applyFont="1" applyFill="1" applyBorder="1" applyAlignment="1">
      <alignment horizontal="center" vertical="center" shrinkToFit="1"/>
    </xf>
    <xf numFmtId="0" fontId="22" fillId="2" borderId="46" xfId="0" applyFont="1" applyFill="1" applyBorder="1" applyAlignment="1">
      <alignment horizontal="center" vertical="center" shrinkToFit="1"/>
    </xf>
    <xf numFmtId="0" fontId="15" fillId="2" borderId="46" xfId="2" applyFont="1" applyFill="1" applyBorder="1" applyAlignment="1">
      <alignment horizontal="center" vertical="center" shrinkToFit="1"/>
    </xf>
    <xf numFmtId="0" fontId="15" fillId="2" borderId="47" xfId="0" applyFont="1" applyFill="1" applyBorder="1" applyAlignment="1">
      <alignment horizontal="center" vertical="center" wrapText="1" shrinkToFit="1"/>
    </xf>
    <xf numFmtId="0" fontId="15" fillId="2" borderId="48" xfId="2" applyFont="1" applyFill="1" applyBorder="1" applyAlignment="1">
      <alignment horizontal="center" vertical="center" shrinkToFit="1"/>
    </xf>
    <xf numFmtId="0" fontId="17" fillId="2" borderId="48" xfId="1" applyFont="1" applyFill="1" applyBorder="1" applyAlignment="1">
      <alignment horizontal="center" vertical="center"/>
    </xf>
    <xf numFmtId="0" fontId="17" fillId="2" borderId="46" xfId="1" applyFont="1" applyFill="1" applyBorder="1" applyAlignment="1">
      <alignment horizontal="center" vertical="center"/>
    </xf>
    <xf numFmtId="0" fontId="17" fillId="2" borderId="46" xfId="1" applyFont="1" applyFill="1" applyBorder="1" applyAlignment="1">
      <alignment horizontal="center" vertical="center" wrapText="1"/>
    </xf>
    <xf numFmtId="0" fontId="18" fillId="2" borderId="46" xfId="1" applyFont="1" applyFill="1" applyBorder="1" applyAlignment="1">
      <alignment horizontal="center" vertical="center" wrapText="1"/>
    </xf>
    <xf numFmtId="177" fontId="17" fillId="2" borderId="47" xfId="1" applyNumberFormat="1" applyFont="1" applyFill="1" applyBorder="1" applyAlignment="1">
      <alignment horizontal="center" vertical="center" wrapText="1"/>
    </xf>
    <xf numFmtId="0" fontId="18" fillId="2" borderId="49" xfId="1" applyFont="1" applyFill="1" applyBorder="1" applyAlignment="1">
      <alignment horizontal="center" vertical="center" wrapText="1"/>
    </xf>
    <xf numFmtId="0" fontId="27" fillId="0" borderId="0" xfId="2" applyFont="1" applyAlignment="1">
      <alignment horizontal="left" vertical="center"/>
    </xf>
    <xf numFmtId="0" fontId="29" fillId="0" borderId="0" xfId="0" applyFont="1">
      <alignment vertical="center"/>
    </xf>
    <xf numFmtId="0" fontId="30" fillId="4" borderId="0" xfId="2" applyFont="1" applyFill="1" applyAlignment="1">
      <alignment vertical="center" wrapText="1"/>
    </xf>
    <xf numFmtId="0" fontId="29" fillId="0" borderId="0" xfId="2" applyFont="1">
      <alignment vertical="center"/>
    </xf>
    <xf numFmtId="0" fontId="31" fillId="4" borderId="0" xfId="2" applyFont="1" applyFill="1" applyAlignment="1">
      <alignment vertical="center" wrapText="1"/>
    </xf>
  </cellXfs>
  <cellStyles count="4">
    <cellStyle name="一般" xfId="0" builtinId="0"/>
    <cellStyle name="一般 2 2" xfId="2" xr:uid="{81CFE06C-0375-4356-AF3D-90C20AE7D0C7}"/>
    <cellStyle name="一般 2 2 2" xfId="3" xr:uid="{EAB49DDD-8DB7-4511-8CE3-FD794582FEBC}"/>
    <cellStyle name="一般 2 2_102.4月各校_5月各校4.17(landy) 2 2 2" xfId="1" xr:uid="{1EAE21D2-9FB5-4122-8EDE-963DFFFCB8B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672963</xdr:colOff>
      <xdr:row>0</xdr:row>
      <xdr:rowOff>347869</xdr:rowOff>
    </xdr:from>
    <xdr:ext cx="3535968" cy="625812"/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E5561421-BF70-4618-8913-70443CABA8CC}"/>
            </a:ext>
          </a:extLst>
        </xdr:cNvPr>
        <xdr:cNvSpPr txBox="1"/>
      </xdr:nvSpPr>
      <xdr:spPr>
        <a:xfrm>
          <a:off x="2130288" y="90694"/>
          <a:ext cx="3535968" cy="6258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zh-TW" altLang="en-US" sz="3200" b="1">
              <a:solidFill>
                <a:srgbClr val="00B05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好 鮮 </a:t>
          </a:r>
          <a:r>
            <a:rPr lang="zh-TW" altLang="en-US" sz="3000" b="1">
              <a:solidFill>
                <a:srgbClr val="00B05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營 養 午 餐</a:t>
          </a:r>
        </a:p>
      </xdr:txBody>
    </xdr:sp>
    <xdr:clientData/>
  </xdr:oneCellAnchor>
  <xdr:oneCellAnchor>
    <xdr:from>
      <xdr:col>4</xdr:col>
      <xdr:colOff>538371</xdr:colOff>
      <xdr:row>1</xdr:row>
      <xdr:rowOff>519733</xdr:rowOff>
    </xdr:from>
    <xdr:ext cx="4978234" cy="425758"/>
    <xdr:sp macro="" textlink="">
      <xdr:nvSpPr>
        <xdr:cNvPr id="3" name="文字方塊 2">
          <a:extLst>
            <a:ext uri="{FF2B5EF4-FFF2-40B4-BE49-F238E27FC236}">
              <a16:creationId xmlns:a16="http://schemas.microsoft.com/office/drawing/2014/main" id="{B229F1D2-5197-4BB9-B682-52DDFCFAB39F}"/>
            </a:ext>
          </a:extLst>
        </xdr:cNvPr>
        <xdr:cNvSpPr txBox="1"/>
      </xdr:nvSpPr>
      <xdr:spPr>
        <a:xfrm>
          <a:off x="1995696" y="614983"/>
          <a:ext cx="4978234" cy="4257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zh-TW" altLang="en-US" sz="20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文山國小  </a:t>
          </a:r>
          <a:r>
            <a:rPr lang="en-US" altLang="zh-TW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110</a:t>
          </a:r>
          <a:r>
            <a:rPr lang="zh-TW" altLang="en-US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年 </a:t>
          </a:r>
          <a:r>
            <a:rPr lang="en-US" altLang="zh-TW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3</a:t>
          </a:r>
          <a:r>
            <a:rPr lang="zh-TW" altLang="en-US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 月  午餐菜單</a:t>
          </a:r>
          <a:endParaRPr lang="en-US" altLang="zh-TW" sz="1600">
            <a:solidFill>
              <a:srgbClr val="7030A0"/>
            </a:solidFill>
            <a:latin typeface="華康POP1體W5" panose="040B0509000000000000" pitchFamily="81" charset="-120"/>
            <a:ea typeface="華康POP1體W5" panose="040B0509000000000000" pitchFamily="81" charset="-120"/>
          </a:endParaRPr>
        </a:p>
      </xdr:txBody>
    </xdr:sp>
    <xdr:clientData/>
  </xdr:oneCellAnchor>
  <xdr:twoCellAnchor editAs="oneCell">
    <xdr:from>
      <xdr:col>3</xdr:col>
      <xdr:colOff>631548</xdr:colOff>
      <xdr:row>1</xdr:row>
      <xdr:rowOff>213276</xdr:rowOff>
    </xdr:from>
    <xdr:to>
      <xdr:col>4</xdr:col>
      <xdr:colOff>312129</xdr:colOff>
      <xdr:row>1</xdr:row>
      <xdr:rowOff>803962</xdr:rowOff>
    </xdr:to>
    <xdr:pic>
      <xdr:nvPicPr>
        <xdr:cNvPr id="4" name="圖片 3" descr="圖片1.jpg">
          <a:extLst>
            <a:ext uri="{FF2B5EF4-FFF2-40B4-BE49-F238E27FC236}">
              <a16:creationId xmlns:a16="http://schemas.microsoft.com/office/drawing/2014/main" id="{C627FD28-DB19-4412-804B-848CEFA37A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048" y="308526"/>
          <a:ext cx="566406" cy="590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1185243</xdr:colOff>
      <xdr:row>40</xdr:row>
      <xdr:rowOff>4141</xdr:rowOff>
    </xdr:from>
    <xdr:to>
      <xdr:col>16</xdr:col>
      <xdr:colOff>1</xdr:colOff>
      <xdr:row>42</xdr:row>
      <xdr:rowOff>19050</xdr:rowOff>
    </xdr:to>
    <xdr:sp macro="" textlink="">
      <xdr:nvSpPr>
        <xdr:cNvPr id="5" name="文字方塊 4">
          <a:extLst>
            <a:ext uri="{FF2B5EF4-FFF2-40B4-BE49-F238E27FC236}">
              <a16:creationId xmlns:a16="http://schemas.microsoft.com/office/drawing/2014/main" id="{0BD93813-4FBD-4B12-AEEE-12776A0B163D}"/>
            </a:ext>
          </a:extLst>
        </xdr:cNvPr>
        <xdr:cNvSpPr txBox="1"/>
      </xdr:nvSpPr>
      <xdr:spPr>
        <a:xfrm>
          <a:off x="3842718" y="9614866"/>
          <a:ext cx="3863008" cy="32923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TW" altLang="en-US" sz="1100">
              <a:latin typeface="華康POP1體W5(P)" pitchFamily="82" charset="-120"/>
              <a:ea typeface="華康POP1體W5(P)" pitchFamily="82" charset="-120"/>
            </a:rPr>
            <a:t>營養師</a:t>
          </a:r>
          <a:r>
            <a:rPr lang="en-US" altLang="zh-TW" sz="1100">
              <a:latin typeface="華康POP1體W5(P)" pitchFamily="82" charset="-120"/>
              <a:ea typeface="華康POP1體W5(P)" pitchFamily="82" charset="-120"/>
            </a:rPr>
            <a:t>:</a:t>
          </a:r>
          <a:r>
            <a:rPr lang="zh-TW" altLang="en-US" sz="1100">
              <a:latin typeface="華康POP1體W5(P)" pitchFamily="82" charset="-120"/>
              <a:ea typeface="華康POP1體W5(P)" pitchFamily="82" charset="-120"/>
            </a:rPr>
            <a:t>王愛惠、涂毓晏  電話</a:t>
          </a:r>
          <a:r>
            <a:rPr lang="en-US" altLang="zh-TW" sz="1100">
              <a:latin typeface="華康POP1體W5(P)" pitchFamily="82" charset="-120"/>
              <a:ea typeface="華康POP1體W5(P)" pitchFamily="82" charset="-120"/>
            </a:rPr>
            <a:t>:03-3701155#16</a:t>
          </a:r>
          <a:endParaRPr lang="zh-TW" altLang="en-US" sz="1100">
            <a:latin typeface="華康POP1體W5(P)" pitchFamily="82" charset="-120"/>
            <a:ea typeface="華康POP1體W5(P)" pitchFamily="82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63EB7-6EEB-4574-ABF6-BF4AB9EE2E12}">
  <sheetPr>
    <tabColor theme="9" tint="-0.499984740745262"/>
  </sheetPr>
  <dimension ref="B1:P48"/>
  <sheetViews>
    <sheetView tabSelected="1" zoomScaleNormal="100" zoomScaleSheetLayoutView="80" workbookViewId="0">
      <selection activeCell="U34" sqref="U34"/>
    </sheetView>
  </sheetViews>
  <sheetFormatPr defaultColWidth="9" defaultRowHeight="21"/>
  <cols>
    <col min="1" max="1" width="1.125" style="1" customWidth="1"/>
    <col min="2" max="2" width="4.375" style="1" customWidth="1"/>
    <col min="3" max="3" width="2" style="1" customWidth="1"/>
    <col min="4" max="4" width="11.625" style="1" customWidth="1"/>
    <col min="5" max="5" width="15.75" style="1" customWidth="1"/>
    <col min="6" max="6" width="16.5" style="1" customWidth="1"/>
    <col min="7" max="7" width="15.375" style="1" customWidth="1"/>
    <col min="8" max="8" width="4.125" style="1" customWidth="1"/>
    <col min="9" max="9" width="11.625" style="1" customWidth="1"/>
    <col min="10" max="14" width="2.625" style="1" customWidth="1"/>
    <col min="15" max="15" width="3.25" style="1" customWidth="1"/>
    <col min="16" max="16" width="2.25" style="1" customWidth="1"/>
    <col min="17" max="17" width="0.625" style="1" customWidth="1"/>
    <col min="18" max="18" width="1.5" style="1" customWidth="1"/>
    <col min="19" max="16384" width="9" style="1"/>
  </cols>
  <sheetData>
    <row r="1" spans="2:16" ht="7.5" customHeight="1"/>
    <row r="2" spans="2:16" ht="72" customHeight="1" thickBot="1"/>
    <row r="3" spans="2:16" ht="34.9" customHeight="1" thickBot="1">
      <c r="B3" s="2" t="s">
        <v>0</v>
      </c>
      <c r="C3" s="3" t="s">
        <v>1</v>
      </c>
      <c r="D3" s="4" t="s">
        <v>2</v>
      </c>
      <c r="E3" s="5" t="s">
        <v>3</v>
      </c>
      <c r="F3" s="6" t="s">
        <v>4</v>
      </c>
      <c r="G3" s="7" t="s">
        <v>4</v>
      </c>
      <c r="H3" s="8" t="s">
        <v>5</v>
      </c>
      <c r="I3" s="5" t="s">
        <v>6</v>
      </c>
      <c r="J3" s="9" t="s">
        <v>7</v>
      </c>
      <c r="K3" s="9" t="s">
        <v>8</v>
      </c>
      <c r="L3" s="9" t="s">
        <v>9</v>
      </c>
      <c r="M3" s="9" t="s">
        <v>10</v>
      </c>
      <c r="N3" s="10" t="s">
        <v>11</v>
      </c>
      <c r="O3" s="10" t="s">
        <v>12</v>
      </c>
      <c r="P3" s="11" t="s">
        <v>13</v>
      </c>
    </row>
    <row r="4" spans="2:16" ht="26.1" customHeight="1">
      <c r="B4" s="12">
        <v>44257</v>
      </c>
      <c r="C4" s="13" t="s">
        <v>14</v>
      </c>
      <c r="D4" s="14" t="s">
        <v>15</v>
      </c>
      <c r="E4" s="15" t="s">
        <v>16</v>
      </c>
      <c r="F4" s="15" t="s">
        <v>17</v>
      </c>
      <c r="G4" s="15" t="s">
        <v>18</v>
      </c>
      <c r="H4" s="16" t="s">
        <v>19</v>
      </c>
      <c r="I4" s="17" t="s">
        <v>20</v>
      </c>
      <c r="J4" s="18">
        <v>5.3</v>
      </c>
      <c r="K4" s="19">
        <v>2.4</v>
      </c>
      <c r="L4" s="20">
        <v>2</v>
      </c>
      <c r="M4" s="20">
        <v>2.4</v>
      </c>
      <c r="N4" s="21"/>
      <c r="O4" s="22">
        <f t="shared" ref="O4" si="0">J4*70+K4*75+L4*25+M4*45</f>
        <v>709</v>
      </c>
      <c r="P4" s="23" t="s">
        <v>21</v>
      </c>
    </row>
    <row r="5" spans="2:16" ht="10.15" customHeight="1">
      <c r="B5" s="24"/>
      <c r="C5" s="25"/>
      <c r="D5" s="26"/>
      <c r="E5" s="27" t="s">
        <v>22</v>
      </c>
      <c r="F5" s="26" t="s">
        <v>23</v>
      </c>
      <c r="G5" s="26" t="s">
        <v>24</v>
      </c>
      <c r="H5" s="28"/>
      <c r="I5" s="29" t="s">
        <v>25</v>
      </c>
      <c r="J5" s="30"/>
      <c r="K5" s="31"/>
      <c r="L5" s="32"/>
      <c r="M5" s="32"/>
      <c r="N5" s="33"/>
      <c r="O5" s="34"/>
      <c r="P5" s="35"/>
    </row>
    <row r="6" spans="2:16" ht="26.1" customHeight="1">
      <c r="B6" s="36">
        <v>44259</v>
      </c>
      <c r="C6" s="37" t="s">
        <v>26</v>
      </c>
      <c r="D6" s="38" t="s">
        <v>27</v>
      </c>
      <c r="E6" s="39" t="s">
        <v>28</v>
      </c>
      <c r="F6" s="40" t="s">
        <v>29</v>
      </c>
      <c r="G6" s="40" t="s">
        <v>30</v>
      </c>
      <c r="H6" s="41" t="s">
        <v>19</v>
      </c>
      <c r="I6" s="42" t="s">
        <v>31</v>
      </c>
      <c r="J6" s="43">
        <v>5.2</v>
      </c>
      <c r="K6" s="43">
        <v>2</v>
      </c>
      <c r="L6" s="44">
        <v>2.2000000000000002</v>
      </c>
      <c r="M6" s="44">
        <v>2.6</v>
      </c>
      <c r="N6" s="45"/>
      <c r="O6" s="46">
        <f t="shared" ref="O6" si="1">J6*70+K6*75+L6*25+M6*45</f>
        <v>686</v>
      </c>
      <c r="P6" s="47" t="s">
        <v>21</v>
      </c>
    </row>
    <row r="7" spans="2:16" ht="10.15" customHeight="1">
      <c r="B7" s="24"/>
      <c r="C7" s="48"/>
      <c r="D7" s="49"/>
      <c r="E7" s="50" t="s">
        <v>32</v>
      </c>
      <c r="F7" s="51" t="s">
        <v>33</v>
      </c>
      <c r="G7" s="51" t="s">
        <v>34</v>
      </c>
      <c r="H7" s="52"/>
      <c r="I7" s="53" t="s">
        <v>35</v>
      </c>
      <c r="J7" s="31"/>
      <c r="K7" s="31"/>
      <c r="L7" s="32"/>
      <c r="M7" s="32"/>
      <c r="N7" s="54"/>
      <c r="O7" s="55"/>
      <c r="P7" s="56"/>
    </row>
    <row r="8" spans="2:16" ht="26.1" customHeight="1">
      <c r="B8" s="36">
        <v>44260</v>
      </c>
      <c r="C8" s="37" t="s">
        <v>36</v>
      </c>
      <c r="D8" s="57" t="s">
        <v>37</v>
      </c>
      <c r="E8" s="40" t="s">
        <v>38</v>
      </c>
      <c r="F8" s="40" t="s">
        <v>39</v>
      </c>
      <c r="G8" s="58" t="s">
        <v>40</v>
      </c>
      <c r="H8" s="59" t="s">
        <v>19</v>
      </c>
      <c r="I8" s="60" t="s">
        <v>41</v>
      </c>
      <c r="J8" s="43">
        <v>5.4</v>
      </c>
      <c r="K8" s="43">
        <v>2.2000000000000002</v>
      </c>
      <c r="L8" s="44">
        <v>2.2000000000000002</v>
      </c>
      <c r="M8" s="44">
        <v>2.4</v>
      </c>
      <c r="N8" s="45"/>
      <c r="O8" s="46">
        <f t="shared" ref="O8" si="2">J8*70+K8*75+L8*25+M8*45</f>
        <v>706</v>
      </c>
      <c r="P8" s="47" t="s">
        <v>21</v>
      </c>
    </row>
    <row r="9" spans="2:16" ht="10.15" customHeight="1" thickBot="1">
      <c r="B9" s="61"/>
      <c r="C9" s="62"/>
      <c r="D9" s="63"/>
      <c r="E9" s="64" t="s">
        <v>42</v>
      </c>
      <c r="F9" s="64" t="s">
        <v>43</v>
      </c>
      <c r="G9" s="64" t="s">
        <v>44</v>
      </c>
      <c r="H9" s="65"/>
      <c r="I9" s="66" t="s">
        <v>45</v>
      </c>
      <c r="J9" s="67"/>
      <c r="K9" s="67"/>
      <c r="L9" s="68"/>
      <c r="M9" s="68"/>
      <c r="N9" s="69"/>
      <c r="O9" s="70"/>
      <c r="P9" s="71"/>
    </row>
    <row r="10" spans="2:16" ht="26.1" customHeight="1" thickTop="1">
      <c r="B10" s="24">
        <v>44263</v>
      </c>
      <c r="C10" s="48" t="s">
        <v>46</v>
      </c>
      <c r="D10" s="72" t="s">
        <v>47</v>
      </c>
      <c r="E10" s="73" t="s">
        <v>48</v>
      </c>
      <c r="F10" s="73" t="s">
        <v>49</v>
      </c>
      <c r="G10" s="73" t="s">
        <v>50</v>
      </c>
      <c r="H10" s="74" t="s">
        <v>51</v>
      </c>
      <c r="I10" s="75" t="s">
        <v>52</v>
      </c>
      <c r="J10" s="76">
        <v>5.6</v>
      </c>
      <c r="K10" s="77">
        <v>2</v>
      </c>
      <c r="L10" s="78">
        <v>2.4</v>
      </c>
      <c r="M10" s="78">
        <v>2.4</v>
      </c>
      <c r="N10" s="79"/>
      <c r="O10" s="80">
        <f t="shared" ref="O10" si="3">J10*70+K10*75+L10*25+M10*45</f>
        <v>710</v>
      </c>
      <c r="P10" s="81" t="s">
        <v>21</v>
      </c>
    </row>
    <row r="11" spans="2:16" ht="10.15" customHeight="1">
      <c r="B11" s="24"/>
      <c r="C11" s="48"/>
      <c r="D11" s="26" t="s">
        <v>53</v>
      </c>
      <c r="E11" s="27" t="s">
        <v>54</v>
      </c>
      <c r="F11" s="51" t="s">
        <v>55</v>
      </c>
      <c r="G11" s="26" t="s">
        <v>56</v>
      </c>
      <c r="H11" s="82"/>
      <c r="I11" s="83" t="s">
        <v>57</v>
      </c>
      <c r="J11" s="84"/>
      <c r="K11" s="85"/>
      <c r="L11" s="86"/>
      <c r="M11" s="86"/>
      <c r="N11" s="54"/>
      <c r="O11" s="55"/>
      <c r="P11" s="56"/>
    </row>
    <row r="12" spans="2:16" ht="26.1" customHeight="1">
      <c r="B12" s="36">
        <v>44264</v>
      </c>
      <c r="C12" s="37" t="s">
        <v>14</v>
      </c>
      <c r="D12" s="87" t="s">
        <v>58</v>
      </c>
      <c r="E12" s="40" t="s">
        <v>59</v>
      </c>
      <c r="F12" s="88" t="s">
        <v>60</v>
      </c>
      <c r="G12" s="88" t="s">
        <v>61</v>
      </c>
      <c r="H12" s="41" t="s">
        <v>19</v>
      </c>
      <c r="I12" s="89" t="s">
        <v>62</v>
      </c>
      <c r="J12" s="90">
        <v>5.2</v>
      </c>
      <c r="K12" s="43">
        <v>2.2000000000000002</v>
      </c>
      <c r="L12" s="44">
        <v>2.4</v>
      </c>
      <c r="M12" s="44">
        <v>2.4</v>
      </c>
      <c r="N12" s="45"/>
      <c r="O12" s="46">
        <f t="shared" ref="O12" si="4">J12*70+K12*75+L12*25+M12*45</f>
        <v>697</v>
      </c>
      <c r="P12" s="47" t="s">
        <v>21</v>
      </c>
    </row>
    <row r="13" spans="2:16" ht="10.15" customHeight="1">
      <c r="B13" s="91"/>
      <c r="C13" s="92"/>
      <c r="D13" s="93"/>
      <c r="E13" s="51" t="s">
        <v>63</v>
      </c>
      <c r="F13" s="27" t="s">
        <v>64</v>
      </c>
      <c r="G13" s="27" t="s">
        <v>65</v>
      </c>
      <c r="H13" s="94"/>
      <c r="I13" s="53" t="s">
        <v>66</v>
      </c>
      <c r="J13" s="30"/>
      <c r="K13" s="31"/>
      <c r="L13" s="32"/>
      <c r="M13" s="32"/>
      <c r="N13" s="33"/>
      <c r="O13" s="34"/>
      <c r="P13" s="35"/>
    </row>
    <row r="14" spans="2:16" ht="26.1" customHeight="1">
      <c r="B14" s="36">
        <v>44266</v>
      </c>
      <c r="C14" s="37" t="s">
        <v>26</v>
      </c>
      <c r="D14" s="95" t="s">
        <v>15</v>
      </c>
      <c r="E14" s="96" t="s">
        <v>67</v>
      </c>
      <c r="F14" s="40" t="s">
        <v>68</v>
      </c>
      <c r="G14" s="40" t="s">
        <v>69</v>
      </c>
      <c r="H14" s="41" t="s">
        <v>19</v>
      </c>
      <c r="I14" s="97" t="s">
        <v>70</v>
      </c>
      <c r="J14" s="43">
        <v>5.6</v>
      </c>
      <c r="K14" s="43">
        <v>2</v>
      </c>
      <c r="L14" s="44">
        <v>2.4</v>
      </c>
      <c r="M14" s="44">
        <v>2.6</v>
      </c>
      <c r="N14" s="45"/>
      <c r="O14" s="46">
        <f t="shared" ref="O14" si="5">J14*70+K14*75+L14*25+M14*45</f>
        <v>719</v>
      </c>
      <c r="P14" s="47" t="s">
        <v>21</v>
      </c>
    </row>
    <row r="15" spans="2:16" ht="10.15" customHeight="1">
      <c r="B15" s="24"/>
      <c r="C15" s="48"/>
      <c r="D15" s="98"/>
      <c r="E15" s="26" t="s">
        <v>71</v>
      </c>
      <c r="F15" s="26" t="s">
        <v>72</v>
      </c>
      <c r="G15" s="26" t="s">
        <v>73</v>
      </c>
      <c r="H15" s="28"/>
      <c r="I15" s="99" t="s">
        <v>74</v>
      </c>
      <c r="J15" s="85"/>
      <c r="K15" s="85"/>
      <c r="L15" s="86"/>
      <c r="M15" s="86"/>
      <c r="N15" s="54"/>
      <c r="O15" s="55"/>
      <c r="P15" s="56"/>
    </row>
    <row r="16" spans="2:16" ht="26.1" customHeight="1">
      <c r="B16" s="36">
        <v>44267</v>
      </c>
      <c r="C16" s="37" t="s">
        <v>36</v>
      </c>
      <c r="D16" s="57" t="s">
        <v>75</v>
      </c>
      <c r="E16" s="40" t="s">
        <v>76</v>
      </c>
      <c r="F16" s="40" t="s">
        <v>77</v>
      </c>
      <c r="G16" s="40" t="s">
        <v>78</v>
      </c>
      <c r="H16" s="41" t="s">
        <v>19</v>
      </c>
      <c r="I16" s="42" t="s">
        <v>79</v>
      </c>
      <c r="J16" s="43">
        <v>5.2</v>
      </c>
      <c r="K16" s="43">
        <v>2.4</v>
      </c>
      <c r="L16" s="44">
        <v>2</v>
      </c>
      <c r="M16" s="44">
        <v>2.4</v>
      </c>
      <c r="N16" s="45"/>
      <c r="O16" s="46">
        <f t="shared" ref="O16" si="6">J16*70+K16*75+L16*25+M16*45</f>
        <v>702</v>
      </c>
      <c r="P16" s="47" t="s">
        <v>21</v>
      </c>
    </row>
    <row r="17" spans="2:16" ht="10.15" customHeight="1" thickBot="1">
      <c r="B17" s="24"/>
      <c r="C17" s="48"/>
      <c r="D17" s="100"/>
      <c r="E17" s="26" t="s">
        <v>80</v>
      </c>
      <c r="F17" s="26" t="s">
        <v>81</v>
      </c>
      <c r="G17" s="26" t="s">
        <v>82</v>
      </c>
      <c r="H17" s="28"/>
      <c r="I17" s="53" t="s">
        <v>83</v>
      </c>
      <c r="J17" s="85"/>
      <c r="K17" s="85"/>
      <c r="L17" s="86"/>
      <c r="M17" s="86"/>
      <c r="N17" s="54"/>
      <c r="O17" s="55"/>
      <c r="P17" s="56"/>
    </row>
    <row r="18" spans="2:16" ht="26.1" customHeight="1" thickTop="1">
      <c r="B18" s="101">
        <v>44270</v>
      </c>
      <c r="C18" s="102" t="s">
        <v>46</v>
      </c>
      <c r="D18" s="72" t="s">
        <v>84</v>
      </c>
      <c r="E18" s="73" t="s">
        <v>85</v>
      </c>
      <c r="F18" s="73" t="s">
        <v>86</v>
      </c>
      <c r="G18" s="73" t="s">
        <v>87</v>
      </c>
      <c r="H18" s="103" t="s">
        <v>51</v>
      </c>
      <c r="I18" s="75" t="s">
        <v>88</v>
      </c>
      <c r="J18" s="77">
        <v>5.2</v>
      </c>
      <c r="K18" s="77">
        <v>2.5</v>
      </c>
      <c r="L18" s="78">
        <v>2</v>
      </c>
      <c r="M18" s="78">
        <v>2.4</v>
      </c>
      <c r="N18" s="79"/>
      <c r="O18" s="80">
        <f t="shared" ref="O18:O20" si="7">J18*70+K18*75+L18*25+M18*45</f>
        <v>709.5</v>
      </c>
      <c r="P18" s="81" t="s">
        <v>21</v>
      </c>
    </row>
    <row r="19" spans="2:16" ht="10.15" customHeight="1">
      <c r="B19" s="24"/>
      <c r="C19" s="48"/>
      <c r="D19" s="26" t="s">
        <v>53</v>
      </c>
      <c r="E19" s="27" t="s">
        <v>89</v>
      </c>
      <c r="F19" s="26" t="s">
        <v>90</v>
      </c>
      <c r="G19" s="26" t="s">
        <v>91</v>
      </c>
      <c r="H19" s="82"/>
      <c r="I19" s="100" t="s">
        <v>92</v>
      </c>
      <c r="J19" s="85"/>
      <c r="K19" s="85"/>
      <c r="L19" s="86"/>
      <c r="M19" s="86"/>
      <c r="N19" s="54"/>
      <c r="O19" s="55"/>
      <c r="P19" s="56"/>
    </row>
    <row r="20" spans="2:16" ht="26.1" customHeight="1">
      <c r="B20" s="36">
        <v>44271</v>
      </c>
      <c r="C20" s="37" t="s">
        <v>14</v>
      </c>
      <c r="D20" s="87" t="s">
        <v>15</v>
      </c>
      <c r="E20" s="40" t="s">
        <v>93</v>
      </c>
      <c r="F20" s="40" t="s">
        <v>94</v>
      </c>
      <c r="G20" s="58" t="s">
        <v>95</v>
      </c>
      <c r="H20" s="41" t="s">
        <v>19</v>
      </c>
      <c r="I20" s="97" t="s">
        <v>96</v>
      </c>
      <c r="J20" s="43">
        <v>5.8</v>
      </c>
      <c r="K20" s="43">
        <v>2.4</v>
      </c>
      <c r="L20" s="44">
        <v>2</v>
      </c>
      <c r="M20" s="44">
        <v>2.5</v>
      </c>
      <c r="N20" s="45"/>
      <c r="O20" s="46">
        <f t="shared" si="7"/>
        <v>748.5</v>
      </c>
      <c r="P20" s="47" t="s">
        <v>21</v>
      </c>
    </row>
    <row r="21" spans="2:16" ht="10.15" customHeight="1">
      <c r="B21" s="91"/>
      <c r="C21" s="92"/>
      <c r="D21" s="93"/>
      <c r="E21" s="26" t="s">
        <v>97</v>
      </c>
      <c r="F21" s="51" t="s">
        <v>98</v>
      </c>
      <c r="G21" s="104" t="s">
        <v>99</v>
      </c>
      <c r="H21" s="94"/>
      <c r="I21" s="105" t="s">
        <v>100</v>
      </c>
      <c r="J21" s="106"/>
      <c r="K21" s="106"/>
      <c r="L21" s="107"/>
      <c r="M21" s="107"/>
      <c r="N21" s="107"/>
      <c r="O21" s="108"/>
      <c r="P21" s="109"/>
    </row>
    <row r="22" spans="2:16" ht="26.1" customHeight="1">
      <c r="B22" s="36">
        <v>44273</v>
      </c>
      <c r="C22" s="37" t="s">
        <v>26</v>
      </c>
      <c r="D22" s="110" t="s">
        <v>101</v>
      </c>
      <c r="E22" s="40" t="s">
        <v>102</v>
      </c>
      <c r="F22" s="40" t="s">
        <v>103</v>
      </c>
      <c r="G22" s="40" t="s">
        <v>104</v>
      </c>
      <c r="H22" s="41" t="s">
        <v>19</v>
      </c>
      <c r="I22" s="111" t="s">
        <v>105</v>
      </c>
      <c r="J22" s="43">
        <v>5.3</v>
      </c>
      <c r="K22" s="43">
        <v>2.4</v>
      </c>
      <c r="L22" s="44">
        <v>2</v>
      </c>
      <c r="M22" s="44">
        <v>2.6</v>
      </c>
      <c r="N22" s="45"/>
      <c r="O22" s="46">
        <f t="shared" ref="O22" si="8">J22*70+K22*75+L22*25+M22*45</f>
        <v>718</v>
      </c>
      <c r="P22" s="47" t="s">
        <v>21</v>
      </c>
    </row>
    <row r="23" spans="2:16" ht="10.15" customHeight="1">
      <c r="B23" s="24"/>
      <c r="C23" s="48"/>
      <c r="D23" s="112"/>
      <c r="E23" s="51" t="s">
        <v>106</v>
      </c>
      <c r="F23" s="51" t="s">
        <v>107</v>
      </c>
      <c r="G23" s="51" t="s">
        <v>108</v>
      </c>
      <c r="H23" s="94"/>
      <c r="I23" s="113" t="s">
        <v>109</v>
      </c>
      <c r="J23" s="85"/>
      <c r="K23" s="85"/>
      <c r="L23" s="86"/>
      <c r="M23" s="86"/>
      <c r="N23" s="54"/>
      <c r="O23" s="55"/>
      <c r="P23" s="56"/>
    </row>
    <row r="24" spans="2:16" ht="26.1" customHeight="1">
      <c r="B24" s="36">
        <v>44274</v>
      </c>
      <c r="C24" s="37" t="s">
        <v>36</v>
      </c>
      <c r="D24" s="57" t="s">
        <v>110</v>
      </c>
      <c r="E24" s="40" t="s">
        <v>111</v>
      </c>
      <c r="F24" s="40" t="s">
        <v>112</v>
      </c>
      <c r="G24" s="40" t="s">
        <v>113</v>
      </c>
      <c r="H24" s="41" t="s">
        <v>19</v>
      </c>
      <c r="I24" s="42" t="s">
        <v>114</v>
      </c>
      <c r="J24" s="43">
        <v>5.2</v>
      </c>
      <c r="K24" s="43">
        <v>2.4</v>
      </c>
      <c r="L24" s="44">
        <v>2</v>
      </c>
      <c r="M24" s="44">
        <v>2.4</v>
      </c>
      <c r="N24" s="45"/>
      <c r="O24" s="46">
        <f t="shared" ref="O24" si="9">J24*70+K24*75+L24*25+M24*45</f>
        <v>702</v>
      </c>
      <c r="P24" s="47" t="s">
        <v>21</v>
      </c>
    </row>
    <row r="25" spans="2:16" ht="10.15" customHeight="1" thickBot="1">
      <c r="B25" s="61"/>
      <c r="C25" s="62"/>
      <c r="D25" s="114"/>
      <c r="E25" s="64" t="s">
        <v>71</v>
      </c>
      <c r="F25" s="64" t="s">
        <v>115</v>
      </c>
      <c r="G25" s="64" t="s">
        <v>116</v>
      </c>
      <c r="H25" s="115"/>
      <c r="I25" s="116" t="s">
        <v>117</v>
      </c>
      <c r="J25" s="67"/>
      <c r="K25" s="67"/>
      <c r="L25" s="68"/>
      <c r="M25" s="68"/>
      <c r="N25" s="69"/>
      <c r="O25" s="70"/>
      <c r="P25" s="71"/>
    </row>
    <row r="26" spans="2:16" ht="26.1" customHeight="1" thickTop="1">
      <c r="B26" s="24">
        <v>44277</v>
      </c>
      <c r="C26" s="48" t="s">
        <v>46</v>
      </c>
      <c r="D26" s="72" t="s">
        <v>118</v>
      </c>
      <c r="E26" s="73" t="s">
        <v>119</v>
      </c>
      <c r="F26" s="73" t="s">
        <v>120</v>
      </c>
      <c r="G26" s="73" t="s">
        <v>121</v>
      </c>
      <c r="H26" s="103" t="s">
        <v>51</v>
      </c>
      <c r="I26" s="75" t="s">
        <v>122</v>
      </c>
      <c r="J26" s="84">
        <v>5.6</v>
      </c>
      <c r="K26" s="85">
        <v>2.2000000000000002</v>
      </c>
      <c r="L26" s="86">
        <v>2</v>
      </c>
      <c r="M26" s="86">
        <v>2.4</v>
      </c>
      <c r="N26" s="54"/>
      <c r="O26" s="55">
        <f t="shared" ref="O26" si="10">J26*70+K26*75+L26*25+M26*45</f>
        <v>715</v>
      </c>
      <c r="P26" s="56" t="s">
        <v>21</v>
      </c>
    </row>
    <row r="27" spans="2:16" ht="10.15" customHeight="1">
      <c r="B27" s="24"/>
      <c r="C27" s="48"/>
      <c r="D27" s="26" t="s">
        <v>53</v>
      </c>
      <c r="E27" s="27" t="s">
        <v>123</v>
      </c>
      <c r="F27" s="26" t="s">
        <v>124</v>
      </c>
      <c r="G27" s="26" t="s">
        <v>125</v>
      </c>
      <c r="H27" s="82"/>
      <c r="I27" s="83" t="s">
        <v>126</v>
      </c>
      <c r="J27" s="84"/>
      <c r="K27" s="85"/>
      <c r="L27" s="86"/>
      <c r="M27" s="86"/>
      <c r="N27" s="54"/>
      <c r="O27" s="55"/>
      <c r="P27" s="56"/>
    </row>
    <row r="28" spans="2:16" ht="26.1" customHeight="1">
      <c r="B28" s="36">
        <v>44278</v>
      </c>
      <c r="C28" s="37" t="s">
        <v>14</v>
      </c>
      <c r="D28" s="87" t="s">
        <v>127</v>
      </c>
      <c r="E28" s="117" t="s">
        <v>128</v>
      </c>
      <c r="F28" s="88" t="s">
        <v>129</v>
      </c>
      <c r="G28" s="88" t="s">
        <v>130</v>
      </c>
      <c r="H28" s="41" t="s">
        <v>19</v>
      </c>
      <c r="I28" s="38" t="s">
        <v>131</v>
      </c>
      <c r="J28" s="90">
        <v>5.8</v>
      </c>
      <c r="K28" s="43">
        <v>2.2000000000000002</v>
      </c>
      <c r="L28" s="44">
        <v>2</v>
      </c>
      <c r="M28" s="44">
        <v>2.4</v>
      </c>
      <c r="N28" s="45"/>
      <c r="O28" s="46">
        <f t="shared" ref="O28" si="11">J28*70+K28*75+L28*25+M28*45</f>
        <v>729</v>
      </c>
      <c r="P28" s="47" t="s">
        <v>21</v>
      </c>
    </row>
    <row r="29" spans="2:16" ht="10.15" customHeight="1">
      <c r="B29" s="91"/>
      <c r="C29" s="92"/>
      <c r="D29" s="93"/>
      <c r="E29" s="50" t="s">
        <v>132</v>
      </c>
      <c r="F29" s="27" t="s">
        <v>133</v>
      </c>
      <c r="G29" s="27" t="s">
        <v>134</v>
      </c>
      <c r="H29" s="94"/>
      <c r="I29" s="26" t="s">
        <v>135</v>
      </c>
      <c r="J29" s="30"/>
      <c r="K29" s="31"/>
      <c r="L29" s="32"/>
      <c r="M29" s="32"/>
      <c r="N29" s="33"/>
      <c r="O29" s="34"/>
      <c r="P29" s="35"/>
    </row>
    <row r="30" spans="2:16" ht="26.1" customHeight="1">
      <c r="B30" s="36">
        <v>44280</v>
      </c>
      <c r="C30" s="37" t="s">
        <v>26</v>
      </c>
      <c r="D30" s="95" t="s">
        <v>136</v>
      </c>
      <c r="E30" s="96" t="s">
        <v>137</v>
      </c>
      <c r="F30" s="40" t="s">
        <v>138</v>
      </c>
      <c r="G30" s="40" t="s">
        <v>139</v>
      </c>
      <c r="H30" s="41" t="s">
        <v>19</v>
      </c>
      <c r="I30" s="95" t="s">
        <v>140</v>
      </c>
      <c r="J30" s="43">
        <v>5.3</v>
      </c>
      <c r="K30" s="43">
        <v>2.4</v>
      </c>
      <c r="L30" s="44">
        <v>2</v>
      </c>
      <c r="M30" s="44">
        <v>2.6</v>
      </c>
      <c r="N30" s="45" t="s">
        <v>141</v>
      </c>
      <c r="O30" s="46">
        <f t="shared" ref="O30" si="12">J30*70+K30*75+L30*25+M30*45</f>
        <v>718</v>
      </c>
      <c r="P30" s="47" t="s">
        <v>21</v>
      </c>
    </row>
    <row r="31" spans="2:16" ht="10.15" customHeight="1">
      <c r="B31" s="91"/>
      <c r="C31" s="92"/>
      <c r="D31" s="98"/>
      <c r="E31" s="26" t="s">
        <v>142</v>
      </c>
      <c r="F31" s="26" t="s">
        <v>143</v>
      </c>
      <c r="G31" s="26" t="s">
        <v>144</v>
      </c>
      <c r="H31" s="28"/>
      <c r="I31" s="100" t="s">
        <v>145</v>
      </c>
      <c r="J31" s="31"/>
      <c r="K31" s="31"/>
      <c r="L31" s="32"/>
      <c r="M31" s="32"/>
      <c r="N31" s="33"/>
      <c r="O31" s="34"/>
      <c r="P31" s="56"/>
    </row>
    <row r="32" spans="2:16" ht="26.1" customHeight="1">
      <c r="B32" s="36">
        <v>44281</v>
      </c>
      <c r="C32" s="37" t="s">
        <v>36</v>
      </c>
      <c r="D32" s="57" t="s">
        <v>75</v>
      </c>
      <c r="E32" s="118" t="s">
        <v>146</v>
      </c>
      <c r="F32" s="40" t="s">
        <v>147</v>
      </c>
      <c r="G32" s="40" t="s">
        <v>148</v>
      </c>
      <c r="H32" s="41" t="s">
        <v>19</v>
      </c>
      <c r="I32" s="60" t="s">
        <v>149</v>
      </c>
      <c r="J32" s="43">
        <v>5.2</v>
      </c>
      <c r="K32" s="43">
        <v>2.4</v>
      </c>
      <c r="L32" s="44">
        <v>2</v>
      </c>
      <c r="M32" s="44">
        <v>2.4</v>
      </c>
      <c r="N32" s="45"/>
      <c r="O32" s="46">
        <f t="shared" ref="O32" si="13">J32*70+K32*75+L32*25+M32*45</f>
        <v>702</v>
      </c>
      <c r="P32" s="47" t="s">
        <v>21</v>
      </c>
    </row>
    <row r="33" spans="2:16" ht="10.15" customHeight="1" thickBot="1">
      <c r="B33" s="24"/>
      <c r="C33" s="48"/>
      <c r="D33" s="100"/>
      <c r="E33" s="27" t="s">
        <v>150</v>
      </c>
      <c r="F33" s="26" t="s">
        <v>151</v>
      </c>
      <c r="G33" s="26" t="s">
        <v>152</v>
      </c>
      <c r="H33" s="28"/>
      <c r="I33" s="29" t="s">
        <v>153</v>
      </c>
      <c r="J33" s="67"/>
      <c r="K33" s="67"/>
      <c r="L33" s="68"/>
      <c r="M33" s="68"/>
      <c r="N33" s="69"/>
      <c r="O33" s="70"/>
      <c r="P33" s="71"/>
    </row>
    <row r="34" spans="2:16" ht="26.1" customHeight="1" thickTop="1">
      <c r="B34" s="101">
        <v>44284</v>
      </c>
      <c r="C34" s="102" t="s">
        <v>46</v>
      </c>
      <c r="D34" s="72" t="s">
        <v>84</v>
      </c>
      <c r="E34" s="73" t="s">
        <v>154</v>
      </c>
      <c r="F34" s="73" t="s">
        <v>155</v>
      </c>
      <c r="G34" s="73" t="s">
        <v>156</v>
      </c>
      <c r="H34" s="74" t="s">
        <v>51</v>
      </c>
      <c r="I34" s="119" t="s">
        <v>157</v>
      </c>
      <c r="J34" s="76">
        <v>5.6</v>
      </c>
      <c r="K34" s="77">
        <v>2.2000000000000002</v>
      </c>
      <c r="L34" s="78">
        <v>2</v>
      </c>
      <c r="M34" s="78">
        <v>2.4</v>
      </c>
      <c r="N34" s="79"/>
      <c r="O34" s="80">
        <f t="shared" ref="O34" si="14">J34*70+K34*75+L34*25+M34*45</f>
        <v>715</v>
      </c>
      <c r="P34" s="81" t="s">
        <v>21</v>
      </c>
    </row>
    <row r="35" spans="2:16" ht="10.15" customHeight="1">
      <c r="B35" s="24"/>
      <c r="C35" s="25"/>
      <c r="D35" s="26" t="s">
        <v>53</v>
      </c>
      <c r="E35" s="27" t="s">
        <v>158</v>
      </c>
      <c r="F35" s="26" t="s">
        <v>159</v>
      </c>
      <c r="G35" s="26" t="s">
        <v>160</v>
      </c>
      <c r="H35" s="82"/>
      <c r="I35" s="83" t="s">
        <v>161</v>
      </c>
      <c r="J35" s="84"/>
      <c r="K35" s="85"/>
      <c r="L35" s="86"/>
      <c r="M35" s="86"/>
      <c r="N35" s="54"/>
      <c r="O35" s="55"/>
      <c r="P35" s="56"/>
    </row>
    <row r="36" spans="2:16" ht="26.1" customHeight="1">
      <c r="B36" s="36">
        <v>44285</v>
      </c>
      <c r="C36" s="37" t="s">
        <v>14</v>
      </c>
      <c r="D36" s="120" t="s">
        <v>15</v>
      </c>
      <c r="E36" s="96" t="s">
        <v>162</v>
      </c>
      <c r="F36" s="40" t="s">
        <v>163</v>
      </c>
      <c r="G36" s="40" t="s">
        <v>164</v>
      </c>
      <c r="H36" s="121" t="s">
        <v>19</v>
      </c>
      <c r="I36" s="122" t="s">
        <v>165</v>
      </c>
      <c r="J36" s="90">
        <v>5.8</v>
      </c>
      <c r="K36" s="43">
        <v>2.2000000000000002</v>
      </c>
      <c r="L36" s="44">
        <v>2</v>
      </c>
      <c r="M36" s="44">
        <v>2.4</v>
      </c>
      <c r="N36" s="45"/>
      <c r="O36" s="46">
        <f t="shared" ref="O36" si="15">J36*70+K36*75+L36*25+M36*45</f>
        <v>729</v>
      </c>
      <c r="P36" s="47" t="s">
        <v>21</v>
      </c>
    </row>
    <row r="37" spans="2:16" ht="10.15" customHeight="1" thickBot="1">
      <c r="B37" s="123"/>
      <c r="C37" s="124"/>
      <c r="D37" s="125"/>
      <c r="E37" s="126" t="s">
        <v>166</v>
      </c>
      <c r="F37" s="126" t="s">
        <v>167</v>
      </c>
      <c r="G37" s="126" t="s">
        <v>168</v>
      </c>
      <c r="H37" s="127"/>
      <c r="I37" s="128" t="s">
        <v>169</v>
      </c>
      <c r="J37" s="129"/>
      <c r="K37" s="130"/>
      <c r="L37" s="131"/>
      <c r="M37" s="131"/>
      <c r="N37" s="132"/>
      <c r="O37" s="133"/>
      <c r="P37" s="134"/>
    </row>
    <row r="38" spans="2:16" ht="15" customHeight="1">
      <c r="D38" s="135" t="s">
        <v>170</v>
      </c>
      <c r="E38" s="136"/>
      <c r="F38" s="136"/>
    </row>
    <row r="39" spans="2:16" ht="12" customHeight="1">
      <c r="D39" s="137" t="s">
        <v>171</v>
      </c>
      <c r="E39" s="137"/>
      <c r="F39" s="137"/>
    </row>
    <row r="40" spans="2:16" ht="16.5" customHeight="1">
      <c r="D40" s="138" t="s">
        <v>172</v>
      </c>
      <c r="E40" s="139"/>
      <c r="F40" s="139"/>
    </row>
    <row r="41" spans="2:16" ht="10.15" customHeight="1"/>
    <row r="42" spans="2:16" ht="15" customHeight="1"/>
    <row r="43" spans="2:16" ht="20.100000000000001" customHeight="1"/>
    <row r="44" spans="2:16" ht="10.15" customHeight="1"/>
    <row r="45" spans="2:16" ht="24.75" customHeight="1"/>
    <row r="46" spans="2:16" ht="10.5" customHeight="1"/>
    <row r="47" spans="2:16" ht="10.5" customHeight="1"/>
    <row r="48" spans="2:16" ht="10.5" customHeight="1"/>
  </sheetData>
  <mergeCells count="175">
    <mergeCell ref="D39:F39"/>
    <mergeCell ref="K36:K37"/>
    <mergeCell ref="L36:L37"/>
    <mergeCell ref="M36:M37"/>
    <mergeCell ref="N36:N37"/>
    <mergeCell ref="O36:O37"/>
    <mergeCell ref="P36:P37"/>
    <mergeCell ref="L34:L35"/>
    <mergeCell ref="M34:M35"/>
    <mergeCell ref="N34:N35"/>
    <mergeCell ref="O34:O35"/>
    <mergeCell ref="P34:P35"/>
    <mergeCell ref="B36:B37"/>
    <mergeCell ref="C36:C37"/>
    <mergeCell ref="D36:D37"/>
    <mergeCell ref="H36:H37"/>
    <mergeCell ref="J36:J37"/>
    <mergeCell ref="L32:L33"/>
    <mergeCell ref="M32:M33"/>
    <mergeCell ref="N32:N33"/>
    <mergeCell ref="O32:O33"/>
    <mergeCell ref="P32:P33"/>
    <mergeCell ref="B34:B35"/>
    <mergeCell ref="C34:C35"/>
    <mergeCell ref="H34:H35"/>
    <mergeCell ref="J34:J35"/>
    <mergeCell ref="K34:K35"/>
    <mergeCell ref="L30:L31"/>
    <mergeCell ref="M30:M31"/>
    <mergeCell ref="N30:N31"/>
    <mergeCell ref="O30:O31"/>
    <mergeCell ref="P30:P31"/>
    <mergeCell ref="B32:B33"/>
    <mergeCell ref="C32:C33"/>
    <mergeCell ref="H32:H33"/>
    <mergeCell ref="J32:J33"/>
    <mergeCell ref="K32:K33"/>
    <mergeCell ref="L28:L29"/>
    <mergeCell ref="M28:M29"/>
    <mergeCell ref="N28:N29"/>
    <mergeCell ref="O28:O29"/>
    <mergeCell ref="P28:P29"/>
    <mergeCell ref="B30:B31"/>
    <mergeCell ref="C30:C31"/>
    <mergeCell ref="H30:H31"/>
    <mergeCell ref="J30:J31"/>
    <mergeCell ref="K30:K31"/>
    <mergeCell ref="M26:M27"/>
    <mergeCell ref="N26:N27"/>
    <mergeCell ref="O26:O27"/>
    <mergeCell ref="P26:P27"/>
    <mergeCell ref="B28:B29"/>
    <mergeCell ref="C28:C29"/>
    <mergeCell ref="D28:D29"/>
    <mergeCell ref="H28:H29"/>
    <mergeCell ref="J28:J29"/>
    <mergeCell ref="K28:K29"/>
    <mergeCell ref="M24:M25"/>
    <mergeCell ref="N24:N25"/>
    <mergeCell ref="O24:O25"/>
    <mergeCell ref="P24:P25"/>
    <mergeCell ref="B26:B27"/>
    <mergeCell ref="C26:C27"/>
    <mergeCell ref="H26:H27"/>
    <mergeCell ref="J26:J27"/>
    <mergeCell ref="K26:K27"/>
    <mergeCell ref="L26:L27"/>
    <mergeCell ref="M22:M23"/>
    <mergeCell ref="N22:N23"/>
    <mergeCell ref="O22:O23"/>
    <mergeCell ref="P22:P23"/>
    <mergeCell ref="B24:B25"/>
    <mergeCell ref="C24:C25"/>
    <mergeCell ref="H24:H25"/>
    <mergeCell ref="J24:J25"/>
    <mergeCell ref="K24:K25"/>
    <mergeCell ref="L24:L25"/>
    <mergeCell ref="B22:B23"/>
    <mergeCell ref="C22:C23"/>
    <mergeCell ref="H22:H23"/>
    <mergeCell ref="J22:J23"/>
    <mergeCell ref="K22:K23"/>
    <mergeCell ref="L22:L23"/>
    <mergeCell ref="K20:K21"/>
    <mergeCell ref="L20:L21"/>
    <mergeCell ref="M20:M21"/>
    <mergeCell ref="N20:N21"/>
    <mergeCell ref="O20:O21"/>
    <mergeCell ref="P20:P21"/>
    <mergeCell ref="L18:L19"/>
    <mergeCell ref="M18:M19"/>
    <mergeCell ref="N18:N19"/>
    <mergeCell ref="O18:O19"/>
    <mergeCell ref="P18:P19"/>
    <mergeCell ref="B20:B21"/>
    <mergeCell ref="C20:C21"/>
    <mergeCell ref="D20:D21"/>
    <mergeCell ref="H20:H21"/>
    <mergeCell ref="J20:J21"/>
    <mergeCell ref="L16:L17"/>
    <mergeCell ref="M16:M17"/>
    <mergeCell ref="N16:N17"/>
    <mergeCell ref="O16:O17"/>
    <mergeCell ref="P16:P17"/>
    <mergeCell ref="B18:B19"/>
    <mergeCell ref="C18:C19"/>
    <mergeCell ref="H18:H19"/>
    <mergeCell ref="J18:J19"/>
    <mergeCell ref="K18:K19"/>
    <mergeCell ref="L14:L15"/>
    <mergeCell ref="M14:M15"/>
    <mergeCell ref="N14:N15"/>
    <mergeCell ref="O14:O15"/>
    <mergeCell ref="P14:P15"/>
    <mergeCell ref="B16:B17"/>
    <mergeCell ref="C16:C17"/>
    <mergeCell ref="H16:H17"/>
    <mergeCell ref="J16:J17"/>
    <mergeCell ref="K16:K17"/>
    <mergeCell ref="L12:L13"/>
    <mergeCell ref="M12:M13"/>
    <mergeCell ref="N12:N13"/>
    <mergeCell ref="O12:O13"/>
    <mergeCell ref="P12:P13"/>
    <mergeCell ref="B14:B15"/>
    <mergeCell ref="C14:C15"/>
    <mergeCell ref="H14:H15"/>
    <mergeCell ref="J14:J15"/>
    <mergeCell ref="K14:K15"/>
    <mergeCell ref="M10:M11"/>
    <mergeCell ref="N10:N11"/>
    <mergeCell ref="O10:O11"/>
    <mergeCell ref="P10:P11"/>
    <mergeCell ref="B12:B13"/>
    <mergeCell ref="C12:C13"/>
    <mergeCell ref="D12:D13"/>
    <mergeCell ref="H12:H13"/>
    <mergeCell ref="J12:J13"/>
    <mergeCell ref="K12:K13"/>
    <mergeCell ref="M8:M9"/>
    <mergeCell ref="N8:N9"/>
    <mergeCell ref="O8:O9"/>
    <mergeCell ref="P8:P9"/>
    <mergeCell ref="B10:B11"/>
    <mergeCell ref="C10:C11"/>
    <mergeCell ref="H10:H11"/>
    <mergeCell ref="J10:J11"/>
    <mergeCell ref="K10:K11"/>
    <mergeCell ref="L10:L11"/>
    <mergeCell ref="M6:M7"/>
    <mergeCell ref="N6:N7"/>
    <mergeCell ref="O6:O7"/>
    <mergeCell ref="P6:P7"/>
    <mergeCell ref="B8:B9"/>
    <mergeCell ref="C8:C9"/>
    <mergeCell ref="H8:H9"/>
    <mergeCell ref="J8:J9"/>
    <mergeCell ref="K8:K9"/>
    <mergeCell ref="L8:L9"/>
    <mergeCell ref="M4:M5"/>
    <mergeCell ref="N4:N5"/>
    <mergeCell ref="O4:O5"/>
    <mergeCell ref="P4:P5"/>
    <mergeCell ref="B6:B7"/>
    <mergeCell ref="C6:C7"/>
    <mergeCell ref="H6:H7"/>
    <mergeCell ref="J6:J7"/>
    <mergeCell ref="K6:K7"/>
    <mergeCell ref="L6:L7"/>
    <mergeCell ref="B4:B5"/>
    <mergeCell ref="C4:C5"/>
    <mergeCell ref="H4:H5"/>
    <mergeCell ref="J4:J5"/>
    <mergeCell ref="K4:K5"/>
    <mergeCell ref="L4:L5"/>
  </mergeCells>
  <phoneticPr fontId="2" type="noConversion"/>
  <pageMargins left="0" right="0" top="0" bottom="0" header="0.11811023622047245" footer="0.11811023622047245"/>
  <pageSetup paperSize="9" scale="99" orientation="portrait" verticalDpi="4294967293" r:id="rId1"/>
  <colBreaks count="1" manualBreakCount="1">
    <brk id="18" max="4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文山110.3月    </vt:lpstr>
      <vt:lpstr>'文山110.3月   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haoxian13@outlook.com</dc:creator>
  <cp:lastModifiedBy>小晏 徐</cp:lastModifiedBy>
  <dcterms:created xsi:type="dcterms:W3CDTF">2021-01-29T07:51:25Z</dcterms:created>
  <dcterms:modified xsi:type="dcterms:W3CDTF">2021-01-29T07:51:58Z</dcterms:modified>
</cp:coreProperties>
</file>