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我的雲端硬碟\雲端\營養午餐\109學年度第2學期午餐工作\菜單\11004\"/>
    </mc:Choice>
  </mc:AlternateContent>
  <bookViews>
    <workbookView xWindow="105" yWindow="420" windowWidth="14025" windowHeight="14625"/>
  </bookViews>
  <sheets>
    <sheet name="文山110.4月    " sheetId="1" r:id="rId1"/>
  </sheets>
  <definedNames>
    <definedName name="_xlnm.Print_Area" localSheetId="0">'文山110.4月    '!$A$1:$Q$41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5" i="1" l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6" i="1"/>
  <c r="O4" i="1"/>
</calcChain>
</file>

<file path=xl/sharedStrings.xml><?xml version="1.0" encoding="utf-8"?>
<sst xmlns="http://schemas.openxmlformats.org/spreadsheetml/2006/main" count="216" uniqueCount="163">
  <si>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</si>
  <si>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</si>
  <si>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</si>
  <si>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</si>
  <si>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</si>
  <si>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</si>
  <si>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</si>
  <si>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</si>
  <si>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</si>
  <si>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</si>
  <si>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</si>
  <si>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</si>
  <si>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</si>
  <si>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</si>
  <si>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四</t>
    <phoneticPr fontId="2" type="noConversion"/>
  </si>
  <si>
    <t>香Q白飯</t>
    <phoneticPr fontId="2" type="noConversion"/>
  </si>
  <si>
    <t>咖哩雞</t>
    <phoneticPr fontId="2" type="noConversion"/>
  </si>
  <si>
    <t>彩繪雙色</t>
    <phoneticPr fontId="2" type="noConversion"/>
  </si>
  <si>
    <t>醬燒油豆腐</t>
    <phoneticPr fontId="2" type="noConversion"/>
  </si>
  <si>
    <t>有機蔬菜</t>
    <phoneticPr fontId="2" type="noConversion"/>
  </si>
  <si>
    <t>冬瓜湯</t>
    <phoneticPr fontId="2" type="noConversion"/>
  </si>
  <si>
    <t>V</t>
    <phoneticPr fontId="2" type="noConversion"/>
  </si>
  <si>
    <t>雞肉.洋芋/煮</t>
    <phoneticPr fontId="2" type="noConversion"/>
  </si>
  <si>
    <t>海帶.豆芽.紅蘿蔔/炒</t>
    <phoneticPr fontId="2" type="noConversion"/>
  </si>
  <si>
    <t>油豆腐.絞肉/燒</t>
    <phoneticPr fontId="2" type="noConversion"/>
  </si>
  <si>
    <t>冬瓜.金針菇</t>
    <phoneticPr fontId="2" type="noConversion"/>
  </si>
  <si>
    <t>五</t>
    <phoneticPr fontId="2" type="noConversion"/>
  </si>
  <si>
    <t>奶油培根義大利麵</t>
    <phoneticPr fontId="2" type="noConversion"/>
  </si>
  <si>
    <t>義式烤腿排</t>
    <phoneticPr fontId="2" type="noConversion"/>
  </si>
  <si>
    <t>麥克雞塊*1+薯條</t>
    <phoneticPr fontId="2" type="noConversion"/>
  </si>
  <si>
    <t>鮮菇花椰</t>
    <phoneticPr fontId="2" type="noConversion"/>
  </si>
  <si>
    <t>玉米濃湯</t>
    <phoneticPr fontId="2" type="noConversion"/>
  </si>
  <si>
    <t>兒童節特餐</t>
    <phoneticPr fontId="2" type="noConversion"/>
  </si>
  <si>
    <t>腿排/烤</t>
    <phoneticPr fontId="2" type="noConversion"/>
  </si>
  <si>
    <t>雞塊.薯條/炸</t>
    <phoneticPr fontId="2" type="noConversion"/>
  </si>
  <si>
    <t>花椰菜.香菇/炒</t>
    <phoneticPr fontId="2" type="noConversion"/>
  </si>
  <si>
    <t>玉米粒.雞蛋.紅蘿蔔</t>
    <phoneticPr fontId="2" type="noConversion"/>
  </si>
  <si>
    <t>清明節連假~休假愉快~(兒童節快樂!!)</t>
    <phoneticPr fontId="2" type="noConversion"/>
  </si>
  <si>
    <t>五穀飯</t>
    <phoneticPr fontId="2" type="noConversion"/>
  </si>
  <si>
    <t>薑母鴨</t>
    <phoneticPr fontId="2" type="noConversion"/>
  </si>
  <si>
    <t>瓜仔肉</t>
    <phoneticPr fontId="2" type="noConversion"/>
  </si>
  <si>
    <t>木耳脆薯絲</t>
    <phoneticPr fontId="2" type="noConversion"/>
  </si>
  <si>
    <t>地瓜芋圓湯</t>
    <phoneticPr fontId="2" type="noConversion"/>
  </si>
  <si>
    <t>鴨肉.時蔬/煮</t>
    <phoneticPr fontId="2" type="noConversion"/>
  </si>
  <si>
    <t>冬瓜.絞肉.絞瓜/燒</t>
    <phoneticPr fontId="2" type="noConversion"/>
  </si>
  <si>
    <t>豆薯.木耳/炒</t>
    <phoneticPr fontId="2" type="noConversion"/>
  </si>
  <si>
    <t>地瓜.芋圓</t>
    <phoneticPr fontId="2" type="noConversion"/>
  </si>
  <si>
    <t>三杯魚丁</t>
    <phoneticPr fontId="2" type="noConversion"/>
  </si>
  <si>
    <t>紅蘿蔔炒蛋</t>
    <phoneticPr fontId="2" type="noConversion"/>
  </si>
  <si>
    <t>鮮菇黃瓜</t>
    <phoneticPr fontId="2" type="noConversion"/>
  </si>
  <si>
    <t>銀芽肉絲湯</t>
    <phoneticPr fontId="2" type="noConversion"/>
  </si>
  <si>
    <t>魚丁.洋蔥/燒</t>
    <phoneticPr fontId="2" type="noConversion"/>
  </si>
  <si>
    <t>紅蘿蔔.雞蛋/炒</t>
    <phoneticPr fontId="2" type="noConversion"/>
  </si>
  <si>
    <t>大黃瓜.香菇/煮</t>
    <phoneticPr fontId="2" type="noConversion"/>
  </si>
  <si>
    <t>豆芽.肉絲</t>
    <phoneticPr fontId="2" type="noConversion"/>
  </si>
  <si>
    <t>一</t>
    <phoneticPr fontId="2" type="noConversion"/>
  </si>
  <si>
    <t>燕麥飯</t>
    <phoneticPr fontId="2" type="noConversion"/>
  </si>
  <si>
    <t>鮮菇蒸蛋</t>
    <phoneticPr fontId="2" type="noConversion"/>
  </si>
  <si>
    <t>洋芋燒杏鮑菇</t>
    <phoneticPr fontId="2" type="noConversion"/>
  </si>
  <si>
    <t>豆皮白菜</t>
    <phoneticPr fontId="2" type="noConversion"/>
  </si>
  <si>
    <t>產銷履歷蔬菜</t>
    <phoneticPr fontId="2" type="noConversion"/>
  </si>
  <si>
    <t>珍珠海芽湯</t>
    <phoneticPr fontId="2" type="noConversion"/>
  </si>
  <si>
    <t>蔬食日</t>
    <phoneticPr fontId="2" type="noConversion"/>
  </si>
  <si>
    <t>雞蛋.香菇/蒸</t>
    <phoneticPr fontId="2" type="noConversion"/>
  </si>
  <si>
    <t>洋芋.杏鮑菇/燒</t>
    <phoneticPr fontId="2" type="noConversion"/>
  </si>
  <si>
    <t>大白菜.豆皮.木耳/煮</t>
    <phoneticPr fontId="2" type="noConversion"/>
  </si>
  <si>
    <t>海帶芽.玉米</t>
    <phoneticPr fontId="2" type="noConversion"/>
  </si>
  <si>
    <t>二</t>
    <phoneticPr fontId="2" type="noConversion"/>
  </si>
  <si>
    <t>沙茶炒麵</t>
    <phoneticPr fontId="2" type="noConversion"/>
  </si>
  <si>
    <t>蜜燒腿排</t>
    <phoneticPr fontId="2" type="noConversion"/>
  </si>
  <si>
    <t>竹筍炒肉絲</t>
    <phoneticPr fontId="2" type="noConversion"/>
  </si>
  <si>
    <t>海帶雙絲</t>
    <phoneticPr fontId="2" type="noConversion"/>
  </si>
  <si>
    <t>蔬菜蛋花湯</t>
    <phoneticPr fontId="2" type="noConversion"/>
  </si>
  <si>
    <t>腿排S/滷</t>
    <phoneticPr fontId="2" type="noConversion"/>
  </si>
  <si>
    <t>竹筍Q.肉絲S/炒</t>
    <phoneticPr fontId="2" type="noConversion"/>
  </si>
  <si>
    <t>海帶絲.白干絲/炒</t>
    <phoneticPr fontId="2" type="noConversion"/>
  </si>
  <si>
    <t>時蔬.雞蛋</t>
    <phoneticPr fontId="2" type="noConversion"/>
  </si>
  <si>
    <t>胚芽飯</t>
    <phoneticPr fontId="2" type="noConversion"/>
  </si>
  <si>
    <t>筍乾扣肉</t>
    <phoneticPr fontId="2" type="noConversion"/>
  </si>
  <si>
    <t>脆瓜炒杏鮑菇</t>
    <phoneticPr fontId="2" type="noConversion"/>
  </si>
  <si>
    <t>塔香海茸</t>
    <phoneticPr fontId="2" type="noConversion"/>
  </si>
  <si>
    <t>豆薯雞湯</t>
    <phoneticPr fontId="2" type="noConversion"/>
  </si>
  <si>
    <t>豬肉S.排丁.筍干/燒</t>
    <phoneticPr fontId="2" type="noConversion"/>
  </si>
  <si>
    <t>小瓜Q.杏鮑菇Q.紅蘿蔔Q/炒</t>
    <phoneticPr fontId="2" type="noConversion"/>
  </si>
  <si>
    <t>海茸.九層塔/煮</t>
    <phoneticPr fontId="2" type="noConversion"/>
  </si>
  <si>
    <t>豆薯.雞肉</t>
    <phoneticPr fontId="2" type="noConversion"/>
  </si>
  <si>
    <t>紅藜小米飯</t>
    <phoneticPr fontId="2" type="noConversion"/>
  </si>
  <si>
    <t>養生香菇雞</t>
    <phoneticPr fontId="2" type="noConversion"/>
  </si>
  <si>
    <t>蘿蔔滷油腐</t>
    <phoneticPr fontId="2" type="noConversion"/>
  </si>
  <si>
    <t>木須炒蛋</t>
    <phoneticPr fontId="2" type="noConversion"/>
  </si>
  <si>
    <t>黃瓜湯</t>
    <phoneticPr fontId="2" type="noConversion"/>
  </si>
  <si>
    <t>雞肉S.香菇/煮</t>
    <phoneticPr fontId="2" type="noConversion"/>
  </si>
  <si>
    <t>白蘿蔔Q.油豆腐/滷</t>
    <phoneticPr fontId="2" type="noConversion"/>
  </si>
  <si>
    <t>雞蛋.木耳.紅蘿蔔/炒</t>
    <phoneticPr fontId="2" type="noConversion"/>
  </si>
  <si>
    <t>大黃瓜.肉絲</t>
    <phoneticPr fontId="2" type="noConversion"/>
  </si>
  <si>
    <t>麥片飯</t>
    <phoneticPr fontId="2" type="noConversion"/>
  </si>
  <si>
    <t>咖哩杏鮑菇</t>
    <phoneticPr fontId="2" type="noConversion"/>
  </si>
  <si>
    <t>脆薯炒蛋</t>
    <phoneticPr fontId="2" type="noConversion"/>
  </si>
  <si>
    <t>西芹素雞</t>
    <phoneticPr fontId="2" type="noConversion"/>
  </si>
  <si>
    <t>羅宋湯</t>
    <phoneticPr fontId="2" type="noConversion"/>
  </si>
  <si>
    <t>洋芋.杏鮑菇.紅蘿蔔/煮</t>
    <phoneticPr fontId="2" type="noConversion"/>
  </si>
  <si>
    <t>豆薯.雞蛋/炒</t>
    <phoneticPr fontId="2" type="noConversion"/>
  </si>
  <si>
    <t>西芹.素雞片/炒</t>
    <phoneticPr fontId="2" type="noConversion"/>
  </si>
  <si>
    <t>蕃茄.時蔬</t>
    <phoneticPr fontId="2" type="noConversion"/>
  </si>
  <si>
    <t>黑芝麻飯</t>
    <phoneticPr fontId="2" type="noConversion"/>
  </si>
  <si>
    <t>椒鹽魚條*2</t>
    <phoneticPr fontId="2" type="noConversion"/>
  </si>
  <si>
    <t>香菇肉燥</t>
    <phoneticPr fontId="2" type="noConversion"/>
  </si>
  <si>
    <t>木須炒高麗菜</t>
    <phoneticPr fontId="2" type="noConversion"/>
  </si>
  <si>
    <t>綠豆薏仁湯</t>
    <phoneticPr fontId="2" type="noConversion"/>
  </si>
  <si>
    <t>魚條Q/炸</t>
    <phoneticPr fontId="2" type="noConversion"/>
  </si>
  <si>
    <t>絞肉.豆干丁.香菇/滷</t>
    <phoneticPr fontId="2" type="noConversion"/>
  </si>
  <si>
    <t>高麗菜Q.木爾/炒</t>
    <phoneticPr fontId="2" type="noConversion"/>
  </si>
  <si>
    <t>綠豆.薏仁</t>
    <phoneticPr fontId="2" type="noConversion"/>
  </si>
  <si>
    <t>古早味油飯</t>
    <phoneticPr fontId="2" type="noConversion"/>
  </si>
  <si>
    <t>蒜香海根菇菇</t>
    <phoneticPr fontId="2" type="noConversion"/>
  </si>
  <si>
    <t>蘿蔔炒玉米粒</t>
    <phoneticPr fontId="2" type="noConversion"/>
  </si>
  <si>
    <t>酸菜筍片湯</t>
    <phoneticPr fontId="2" type="noConversion"/>
  </si>
  <si>
    <t>海帶跟.美白菇/炒</t>
    <phoneticPr fontId="2" type="noConversion"/>
  </si>
  <si>
    <t>白蘿蔔.玉米粒/煮</t>
    <phoneticPr fontId="2" type="noConversion"/>
  </si>
  <si>
    <t>筍片.酸菜</t>
    <phoneticPr fontId="2" type="noConversion"/>
  </si>
  <si>
    <t>糙米飯</t>
    <phoneticPr fontId="2" type="noConversion"/>
  </si>
  <si>
    <t>沙茶豬肉</t>
    <phoneticPr fontId="2" type="noConversion"/>
  </si>
  <si>
    <t>客家小炒</t>
    <phoneticPr fontId="2" type="noConversion"/>
  </si>
  <si>
    <t>鮮菇蒲瓜</t>
    <phoneticPr fontId="2" type="noConversion"/>
  </si>
  <si>
    <t>豬肉.洋蔥/燒</t>
    <phoneticPr fontId="2" type="noConversion"/>
  </si>
  <si>
    <t>豆干片.芹菜.肉絲/炒</t>
    <phoneticPr fontId="2" type="noConversion"/>
  </si>
  <si>
    <t>蒲瓜.香菇/炒</t>
    <phoneticPr fontId="2" type="noConversion"/>
  </si>
  <si>
    <t>冬瓜.肉絲</t>
    <phoneticPr fontId="2" type="noConversion"/>
  </si>
  <si>
    <t>綜合滷味</t>
    <phoneticPr fontId="2" type="noConversion"/>
  </si>
  <si>
    <t>蕃茄炒蛋</t>
    <phoneticPr fontId="2" type="noConversion"/>
  </si>
  <si>
    <t>紅仁花椰</t>
    <phoneticPr fontId="2" type="noConversion"/>
  </si>
  <si>
    <t>珍菇紫菜湯</t>
    <phoneticPr fontId="2" type="noConversion"/>
  </si>
  <si>
    <t>蘿蔔.海帶.豆干/滷</t>
    <phoneticPr fontId="2" type="noConversion"/>
  </si>
  <si>
    <t>雞蛋.蕃茄/炒</t>
    <phoneticPr fontId="2" type="noConversion"/>
  </si>
  <si>
    <t>花椰菜.紅蘿蔔/炒</t>
    <phoneticPr fontId="2" type="noConversion"/>
  </si>
  <si>
    <t>紫菜.金針菇</t>
    <phoneticPr fontId="2" type="noConversion"/>
  </si>
  <si>
    <t>肉燥乾麵</t>
    <phoneticPr fontId="2" type="noConversion"/>
  </si>
  <si>
    <t>香酥翅小腿*2</t>
    <phoneticPr fontId="2" type="noConversion"/>
  </si>
  <si>
    <t>木須花椰菜</t>
    <phoneticPr fontId="2" type="noConversion"/>
  </si>
  <si>
    <t>奶皇包</t>
    <phoneticPr fontId="2" type="noConversion"/>
  </si>
  <si>
    <t>翅小腿/炸</t>
    <phoneticPr fontId="2" type="noConversion"/>
  </si>
  <si>
    <t>花椰菜.木耳/炒</t>
    <phoneticPr fontId="2" type="noConversion"/>
  </si>
  <si>
    <t>奶皇包/蒸</t>
    <phoneticPr fontId="2" type="noConversion"/>
  </si>
  <si>
    <t>蜜燒雞肉</t>
    <phoneticPr fontId="2" type="noConversion"/>
  </si>
  <si>
    <t>鐵板豆芽</t>
    <phoneticPr fontId="2" type="noConversion"/>
  </si>
  <si>
    <t>菜脯炒蛋</t>
    <phoneticPr fontId="2" type="noConversion"/>
  </si>
  <si>
    <t>青木瓜肉片湯</t>
    <phoneticPr fontId="2" type="noConversion"/>
  </si>
  <si>
    <t>水果</t>
    <phoneticPr fontId="2" type="noConversion"/>
  </si>
  <si>
    <t>雞肉.地瓜/燒</t>
    <phoneticPr fontId="2" type="noConversion"/>
  </si>
  <si>
    <t>豆芽.肉絲/炒</t>
    <phoneticPr fontId="2" type="noConversion"/>
  </si>
  <si>
    <t>雞蛋.碎菜脯/炒</t>
    <phoneticPr fontId="2" type="noConversion"/>
  </si>
  <si>
    <t>青木瓜.肉片</t>
    <phoneticPr fontId="2" type="noConversion"/>
  </si>
  <si>
    <t>懷舊豬排</t>
    <phoneticPr fontId="2" type="noConversion"/>
  </si>
  <si>
    <t>三色干丁</t>
    <phoneticPr fontId="2" type="noConversion"/>
  </si>
  <si>
    <t>針菇絲瓜</t>
    <phoneticPr fontId="2" type="noConversion"/>
  </si>
  <si>
    <t>榨菜肉絲湯</t>
    <phoneticPr fontId="2" type="noConversion"/>
  </si>
  <si>
    <t>豬排/滷</t>
    <phoneticPr fontId="2" type="noConversion"/>
  </si>
  <si>
    <t>豆干.絞肉.小瓜.紅蘿蔔/炒</t>
    <phoneticPr fontId="2" type="noConversion"/>
  </si>
  <si>
    <t>絲瓜.金針菇/煮</t>
    <phoneticPr fontId="2" type="noConversion"/>
  </si>
  <si>
    <t>榨菜.肉絲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</si>
  <si>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</si>
  <si>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**每月最後一週似供應水果</t>
    <phoneticPr fontId="2" type="noConversion"/>
  </si>
  <si>
    <t>★本廠一律使用「國產生鮮肉品」，產地：台灣。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</si>
</sst>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5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2"/>
      <color theme="1"/>
      <name val="華康皮皮體W5"/>
      <family val="5"/>
      <charset val="136"/>
    </font>
    <font>
      <sz val="14"/>
      <color theme="1"/>
      <name val="華康皮皮體W5"/>
      <family val="5"/>
      <charset val="136"/>
    </font>
    <font>
      <sz val="12"/>
      <name val="新細明體"/>
      <family val="1"/>
      <charset val="136"/>
    </font>
    <font>
      <sz val="8"/>
      <color theme="1"/>
      <name val="華康皮皮體W5"/>
      <family val="5"/>
      <charset val="136"/>
    </font>
    <font>
      <sz val="13"/>
      <color theme="1"/>
      <name val="華康皮皮體W5"/>
      <family val="5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12"/>
      <name val="華康皮皮體W5"/>
      <family val="5"/>
      <charset val="136"/>
    </font>
    <font>
      <sz val="18"/>
      <color theme="1"/>
      <name val="華康皮皮體W5"/>
      <family val="5"/>
      <charset val="136"/>
    </font>
    <font>
      <b/>
      <sz val="14"/>
      <color theme="1"/>
      <name val="華康皮皮體W5"/>
      <family val="5"/>
      <charset val="136"/>
    </font>
    <font>
      <b/>
      <i/>
      <sz val="14"/>
      <color theme="1"/>
      <name val="華康古印體"/>
      <family val="4"/>
      <charset val="136"/>
    </font>
    <font>
      <i/>
      <sz val="12"/>
      <color theme="1"/>
      <name val="新細明體"/>
      <family val="2"/>
      <charset val="136"/>
      <scheme val="minor"/>
    </font>
    <font>
      <sz val="13"/>
      <name val="華康皮皮體W5"/>
      <family val="5"/>
      <charset val="136"/>
    </font>
    <font>
      <sz val="13"/>
      <color rgb="FFFF0000"/>
      <name val="華康皮皮體W5"/>
      <family val="5"/>
      <charset val="136"/>
    </font>
    <font>
      <sz val="8"/>
      <color rgb="FFFF0000"/>
      <name val="華康皮皮體W5"/>
      <family val="5"/>
      <charset val="136"/>
    </font>
    <font>
      <sz val="8"/>
      <name val="華康皮皮體W5"/>
      <family val="5"/>
      <charset val="136"/>
    </font>
    <font>
      <sz val="16"/>
      <color theme="1"/>
      <name val="華康皮皮體W5"/>
      <family val="5"/>
      <charset val="136"/>
    </font>
    <font>
      <sz val="12"/>
      <color theme="1"/>
      <name val="華康古印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/>
      <top style="medium">
        <color rgb="FF9933FF"/>
      </top>
      <bottom style="double">
        <color rgb="FF9933FF"/>
      </bottom>
      <diagonal/>
    </border>
    <border>
      <left/>
      <right/>
      <top style="medium">
        <color rgb="FF9933FF"/>
      </top>
      <bottom style="double">
        <color rgb="FF9933FF"/>
      </bottom>
      <diagonal/>
    </border>
    <border>
      <left/>
      <right style="medium">
        <color rgb="FF9933FF"/>
      </right>
      <top style="medium">
        <color rgb="FF9933FF"/>
      </top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/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6" xfId="2" applyFont="1" applyFill="1" applyBorder="1" applyAlignment="1">
      <alignment horizontal="center" vertical="center" shrinkToFit="1"/>
    </xf>
    <xf numFmtId="0" fontId="16" fillId="2" borderId="7" xfId="2" applyFont="1" applyFill="1" applyBorder="1" applyAlignment="1">
      <alignment horizontal="center" vertical="center" shrinkToFit="1"/>
    </xf>
    <xf numFmtId="0" fontId="15" fillId="2" borderId="9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5" fillId="2" borderId="11" xfId="2" applyFont="1" applyFill="1" applyBorder="1" applyAlignment="1">
      <alignment horizontal="center" vertical="center" shrinkToFit="1"/>
    </xf>
    <xf numFmtId="0" fontId="19" fillId="2" borderId="15" xfId="2" applyFont="1" applyFill="1" applyBorder="1" applyAlignment="1">
      <alignment horizontal="center" vertical="center" wrapText="1" shrinkToFit="1"/>
    </xf>
    <xf numFmtId="0" fontId="20" fillId="2" borderId="15" xfId="2" applyFont="1" applyFill="1" applyBorder="1" applyAlignment="1">
      <alignment horizontal="center" vertical="center" shrinkToFit="1"/>
    </xf>
    <xf numFmtId="0" fontId="21" fillId="3" borderId="15" xfId="2" applyFont="1" applyFill="1" applyBorder="1" applyAlignment="1">
      <alignment horizontal="center" vertical="center" wrapText="1" shrinkToFit="1"/>
    </xf>
    <xf numFmtId="0" fontId="13" fillId="2" borderId="15" xfId="2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wrapText="1" shrinkToFit="1"/>
    </xf>
    <xf numFmtId="0" fontId="15" fillId="2" borderId="21" xfId="2" applyFont="1" applyFill="1" applyBorder="1" applyAlignment="1">
      <alignment horizontal="center" vertical="center" shrinkToFit="1"/>
    </xf>
    <xf numFmtId="0" fontId="15" fillId="3" borderId="21" xfId="2" applyFont="1" applyFill="1" applyBorder="1" applyAlignment="1">
      <alignment horizontal="center" vertical="center" shrinkToFit="1"/>
    </xf>
    <xf numFmtId="0" fontId="15" fillId="2" borderId="23" xfId="2" applyFont="1" applyFill="1" applyBorder="1" applyAlignment="1">
      <alignment horizontal="center" vertical="center" shrinkToFit="1"/>
    </xf>
    <xf numFmtId="0" fontId="24" fillId="2" borderId="15" xfId="2" applyFont="1" applyFill="1" applyBorder="1" applyAlignment="1">
      <alignment horizontal="center" vertical="center" shrinkToFit="1"/>
    </xf>
    <xf numFmtId="0" fontId="25" fillId="2" borderId="15" xfId="2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horizontal="center" vertical="center" shrinkToFit="1"/>
    </xf>
    <xf numFmtId="0" fontId="26" fillId="2" borderId="9" xfId="2" applyFont="1" applyFill="1" applyBorder="1" applyAlignment="1">
      <alignment horizontal="center" vertical="center" shrinkToFit="1"/>
    </xf>
    <xf numFmtId="0" fontId="19" fillId="2" borderId="15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27" fillId="2" borderId="9" xfId="2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shrinkToFit="1"/>
    </xf>
    <xf numFmtId="0" fontId="13" fillId="2" borderId="30" xfId="2" applyFont="1" applyFill="1" applyBorder="1" applyAlignment="1">
      <alignment horizontal="center" vertical="center" shrinkToFit="1"/>
    </xf>
    <xf numFmtId="0" fontId="24" fillId="2" borderId="34" xfId="2" applyFont="1" applyFill="1" applyBorder="1" applyAlignment="1">
      <alignment horizontal="center" vertical="center" shrinkToFit="1"/>
    </xf>
    <xf numFmtId="0" fontId="27" fillId="2" borderId="12" xfId="2" applyFont="1" applyFill="1" applyBorder="1" applyAlignment="1">
      <alignment horizontal="center" vertical="center" shrinkToFit="1"/>
    </xf>
    <xf numFmtId="0" fontId="13" fillId="2" borderId="35" xfId="2" applyFont="1" applyFill="1" applyBorder="1" applyAlignment="1">
      <alignment horizontal="center" vertical="center" shrinkToFit="1"/>
    </xf>
    <xf numFmtId="0" fontId="15" fillId="2" borderId="12" xfId="2" applyFont="1" applyFill="1" applyBorder="1" applyAlignment="1">
      <alignment horizontal="center" vertical="center" shrinkToFit="1"/>
    </xf>
    <xf numFmtId="0" fontId="24" fillId="2" borderId="40" xfId="2" applyFont="1" applyFill="1" applyBorder="1" applyAlignment="1">
      <alignment horizontal="center" vertical="center" shrinkToFit="1"/>
    </xf>
    <xf numFmtId="0" fontId="27" fillId="2" borderId="40" xfId="2" applyFont="1" applyFill="1" applyBorder="1" applyAlignment="1">
      <alignment horizontal="center" vertical="center" shrinkToFit="1"/>
    </xf>
    <xf numFmtId="0" fontId="27" fillId="2" borderId="21" xfId="2" applyFont="1" applyFill="1" applyBorder="1" applyAlignment="1">
      <alignment horizontal="center" vertical="center" shrinkToFit="1"/>
    </xf>
    <xf numFmtId="0" fontId="20" fillId="3" borderId="15" xfId="2" applyFont="1" applyFill="1" applyBorder="1" applyAlignment="1">
      <alignment horizontal="center" vertical="center" shrinkToFit="1"/>
    </xf>
    <xf numFmtId="0" fontId="25" fillId="2" borderId="40" xfId="2" applyFont="1" applyFill="1" applyBorder="1" applyAlignment="1">
      <alignment horizontal="center" vertical="center" shrinkToFit="1"/>
    </xf>
    <xf numFmtId="0" fontId="15" fillId="3" borderId="9" xfId="2" applyFont="1" applyFill="1" applyBorder="1" applyAlignment="1">
      <alignment horizontal="center" vertical="center" shrinkToFit="1"/>
    </xf>
    <xf numFmtId="0" fontId="26" fillId="2" borderId="40" xfId="2" applyFont="1" applyFill="1" applyBorder="1" applyAlignment="1">
      <alignment horizontal="center" vertical="center" shrinkToFit="1"/>
    </xf>
    <xf numFmtId="0" fontId="24" fillId="2" borderId="17" xfId="2" applyFont="1" applyFill="1" applyBorder="1" applyAlignment="1">
      <alignment horizontal="center" vertical="center" shrinkToFit="1"/>
    </xf>
    <xf numFmtId="0" fontId="28" fillId="2" borderId="15" xfId="2" applyFont="1" applyFill="1" applyBorder="1" applyAlignment="1">
      <alignment horizontal="center" vertical="center" shrinkToFit="1"/>
    </xf>
    <xf numFmtId="0" fontId="24" fillId="2" borderId="30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24" fillId="2" borderId="35" xfId="2" applyFont="1" applyFill="1" applyBorder="1" applyAlignment="1">
      <alignment horizontal="center" vertical="center" shrinkToFit="1"/>
    </xf>
    <xf numFmtId="0" fontId="27" fillId="2" borderId="9" xfId="2" applyFont="1" applyFill="1" applyBorder="1" applyAlignment="1">
      <alignment horizontal="center" vertical="center" wrapText="1" shrinkToFit="1"/>
    </xf>
    <xf numFmtId="0" fontId="27" fillId="2" borderId="45" xfId="2" applyFont="1" applyFill="1" applyBorder="1" applyAlignment="1">
      <alignment horizontal="center" vertical="center" shrinkToFit="1"/>
    </xf>
    <xf numFmtId="0" fontId="15" fillId="2" borderId="45" xfId="2" applyFont="1" applyFill="1" applyBorder="1" applyAlignment="1">
      <alignment horizontal="center" vertical="center" shrinkToFit="1"/>
    </xf>
    <xf numFmtId="0" fontId="15" fillId="2" borderId="47" xfId="2" applyFont="1" applyFill="1" applyBorder="1" applyAlignment="1">
      <alignment horizontal="center" vertical="center" shrinkToFit="1"/>
    </xf>
    <xf numFmtId="0" fontId="30" fillId="0" borderId="0" xfId="2" applyFont="1" applyAlignment="1">
      <alignment horizontal="left" vertical="center"/>
    </xf>
    <xf numFmtId="0" fontId="32" fillId="0" borderId="0" xfId="0" applyFont="1">
      <alignment vertical="center"/>
    </xf>
    <xf numFmtId="0" fontId="32" fillId="0" borderId="0" xfId="2" applyFont="1">
      <alignment vertical="center"/>
    </xf>
    <xf numFmtId="0" fontId="34" fillId="4" borderId="0" xfId="2" applyFont="1" applyFill="1" applyAlignment="1">
      <alignment vertical="center" wrapText="1"/>
    </xf>
    <xf numFmtId="0" fontId="17" fillId="2" borderId="15" xfId="1" applyFont="1" applyFill="1" applyBorder="1" applyAlignment="1">
      <alignment horizontal="center" vertical="center" wrapText="1"/>
    </xf>
    <xf numFmtId="0" fontId="17" fillId="2" borderId="45" xfId="1" applyFont="1" applyFill="1" applyBorder="1" applyAlignment="1">
      <alignment horizontal="center" vertical="center" wrapText="1"/>
    </xf>
    <xf numFmtId="0" fontId="18" fillId="2" borderId="15" xfId="1" applyFont="1" applyFill="1" applyBorder="1" applyAlignment="1">
      <alignment horizontal="center" vertical="center" wrapText="1"/>
    </xf>
    <xf numFmtId="0" fontId="18" fillId="2" borderId="45" xfId="1" applyFont="1" applyFill="1" applyBorder="1" applyAlignment="1">
      <alignment horizontal="center" vertical="center" wrapText="1"/>
    </xf>
    <xf numFmtId="177" fontId="17" fillId="2" borderId="18" xfId="1" applyNumberFormat="1" applyFont="1" applyFill="1" applyBorder="1" applyAlignment="1">
      <alignment horizontal="center" vertical="center" wrapText="1"/>
    </xf>
    <xf numFmtId="177" fontId="17" fillId="2" borderId="48" xfId="1" applyNumberFormat="1" applyFont="1" applyFill="1" applyBorder="1" applyAlignment="1">
      <alignment horizontal="center" vertical="center" wrapText="1"/>
    </xf>
    <xf numFmtId="0" fontId="18" fillId="2" borderId="19" xfId="1" applyFont="1" applyFill="1" applyBorder="1" applyAlignment="1">
      <alignment horizontal="center" vertical="center" wrapText="1"/>
    </xf>
    <xf numFmtId="0" fontId="18" fillId="2" borderId="49" xfId="1" applyFont="1" applyFill="1" applyBorder="1" applyAlignment="1">
      <alignment horizontal="center" vertical="center" wrapText="1"/>
    </xf>
    <xf numFmtId="0" fontId="33" fillId="4" borderId="0" xfId="2" applyFont="1" applyFill="1" applyAlignment="1">
      <alignment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8" fillId="2" borderId="12" xfId="1" applyFont="1" applyFill="1" applyBorder="1" applyAlignment="1">
      <alignment horizontal="center" vertical="center" wrapText="1"/>
    </xf>
    <xf numFmtId="177" fontId="17" fillId="2" borderId="38" xfId="1" applyNumberFormat="1" applyFont="1" applyFill="1" applyBorder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 wrapText="1"/>
    </xf>
    <xf numFmtId="176" fontId="10" fillId="2" borderId="14" xfId="2" applyNumberFormat="1" applyFont="1" applyFill="1" applyBorder="1" applyAlignment="1">
      <alignment horizontal="center" vertical="center" shrinkToFit="1"/>
    </xf>
    <xf numFmtId="176" fontId="10" fillId="2" borderId="44" xfId="2" applyNumberFormat="1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1" fillId="2" borderId="45" xfId="2" applyFont="1" applyFill="1" applyBorder="1" applyAlignment="1">
      <alignment horizontal="center" vertical="center" shrinkToFit="1"/>
    </xf>
    <xf numFmtId="0" fontId="15" fillId="2" borderId="16" xfId="3" applyFont="1" applyFill="1" applyBorder="1" applyAlignment="1">
      <alignment horizontal="center" vertical="center" wrapText="1" shrinkToFit="1"/>
    </xf>
    <xf numFmtId="0" fontId="15" fillId="2" borderId="46" xfId="0" applyFont="1" applyFill="1" applyBorder="1" applyAlignment="1">
      <alignment horizontal="center" vertical="center" wrapText="1" shrinkToFit="1"/>
    </xf>
    <xf numFmtId="0" fontId="17" fillId="2" borderId="15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177" fontId="17" fillId="2" borderId="10" xfId="1" applyNumberFormat="1" applyFont="1" applyFill="1" applyBorder="1" applyAlignment="1">
      <alignment horizontal="center" vertical="center" wrapText="1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0" fontId="15" fillId="2" borderId="33" xfId="0" applyFont="1" applyFill="1" applyBorder="1" applyAlignment="1">
      <alignment horizontal="center" vertical="center" wrapText="1" shrinkToFit="1"/>
    </xf>
    <xf numFmtId="0" fontId="17" fillId="2" borderId="12" xfId="1" applyFont="1" applyFill="1" applyBorder="1" applyAlignment="1">
      <alignment horizontal="center" vertical="center"/>
    </xf>
    <xf numFmtId="0" fontId="17" fillId="2" borderId="30" xfId="1" applyFont="1" applyFill="1" applyBorder="1" applyAlignment="1">
      <alignment horizontal="center" vertical="center" wrapText="1"/>
    </xf>
    <xf numFmtId="0" fontId="18" fillId="2" borderId="30" xfId="1" applyFont="1" applyFill="1" applyBorder="1" applyAlignment="1">
      <alignment horizontal="center" vertical="center" wrapText="1"/>
    </xf>
    <xf numFmtId="177" fontId="17" fillId="2" borderId="31" xfId="1" applyNumberFormat="1" applyFont="1" applyFill="1" applyBorder="1" applyAlignment="1">
      <alignment horizontal="center" vertical="center" wrapText="1"/>
    </xf>
    <xf numFmtId="0" fontId="18" fillId="2" borderId="32" xfId="1" applyFont="1" applyFill="1" applyBorder="1" applyAlignment="1">
      <alignment horizontal="center" vertical="center" wrapTex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wrapText="1" shrinkToFit="1"/>
    </xf>
    <xf numFmtId="0" fontId="12" fillId="2" borderId="9" xfId="0" applyFont="1" applyFill="1" applyBorder="1" applyAlignment="1">
      <alignment horizontal="center" vertical="center" shrinkToFit="1"/>
    </xf>
    <xf numFmtId="0" fontId="17" fillId="2" borderId="41" xfId="1" applyFont="1" applyFill="1" applyBorder="1" applyAlignment="1">
      <alignment horizontal="center" vertical="center"/>
    </xf>
    <xf numFmtId="0" fontId="17" fillId="2" borderId="11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17" fillId="2" borderId="21" xfId="1" applyFont="1" applyFill="1" applyBorder="1" applyAlignment="1">
      <alignment horizontal="center" vertical="center" wrapText="1"/>
    </xf>
    <xf numFmtId="0" fontId="18" fillId="2" borderId="21" xfId="1" applyFont="1" applyFill="1" applyBorder="1" applyAlignment="1">
      <alignment horizontal="center" vertical="center" wrapText="1"/>
    </xf>
    <xf numFmtId="177" fontId="17" fillId="2" borderId="24" xfId="1" applyNumberFormat="1" applyFont="1" applyFill="1" applyBorder="1" applyAlignment="1">
      <alignment horizontal="center" vertical="center" wrapText="1"/>
    </xf>
    <xf numFmtId="0" fontId="18" fillId="2" borderId="25" xfId="1" applyFont="1" applyFill="1" applyBorder="1" applyAlignment="1">
      <alignment horizontal="center" vertical="center" wrapText="1"/>
    </xf>
    <xf numFmtId="176" fontId="10" fillId="2" borderId="29" xfId="2" applyNumberFormat="1" applyFont="1" applyFill="1" applyBorder="1" applyAlignment="1">
      <alignment horizontal="center" vertical="center" shrinkToFit="1"/>
    </xf>
    <xf numFmtId="0" fontId="11" fillId="2" borderId="30" xfId="2" applyFont="1" applyFill="1" applyBorder="1" applyAlignment="1">
      <alignment horizontal="center" vertical="center" shrinkToFit="1"/>
    </xf>
    <xf numFmtId="0" fontId="29" fillId="2" borderId="9" xfId="0" applyFont="1" applyFill="1" applyBorder="1" applyAlignment="1">
      <alignment horizontal="center" vertical="center" shrinkToFit="1"/>
    </xf>
    <xf numFmtId="0" fontId="15" fillId="2" borderId="43" xfId="3" applyFont="1" applyFill="1" applyBorder="1" applyAlignment="1">
      <alignment horizontal="center" vertical="center" wrapText="1" shrinkToFit="1"/>
    </xf>
    <xf numFmtId="0" fontId="17" fillId="2" borderId="34" xfId="1" applyFont="1" applyFill="1" applyBorder="1" applyAlignment="1">
      <alignment horizontal="center" vertical="center"/>
    </xf>
    <xf numFmtId="0" fontId="17" fillId="2" borderId="40" xfId="1" applyFont="1" applyFill="1" applyBorder="1" applyAlignment="1">
      <alignment horizontal="center" vertical="center"/>
    </xf>
    <xf numFmtId="0" fontId="17" fillId="2" borderId="30" xfId="1" applyFont="1" applyFill="1" applyBorder="1" applyAlignment="1">
      <alignment horizontal="center" vertical="center"/>
    </xf>
    <xf numFmtId="0" fontId="17" fillId="2" borderId="21" xfId="1" applyFont="1" applyFill="1" applyBorder="1" applyAlignment="1">
      <alignment horizontal="center" vertical="center"/>
    </xf>
    <xf numFmtId="0" fontId="18" fillId="2" borderId="39" xfId="1" applyFont="1" applyFill="1" applyBorder="1" applyAlignment="1">
      <alignment horizontal="center" vertical="center" wrapText="1"/>
    </xf>
    <xf numFmtId="0" fontId="24" fillId="2" borderId="15" xfId="2" applyFont="1" applyFill="1" applyBorder="1" applyAlignment="1">
      <alignment horizontal="center" vertical="center" shrinkToFit="1"/>
    </xf>
    <xf numFmtId="0" fontId="24" fillId="2" borderId="12" xfId="2" applyFont="1" applyFill="1" applyBorder="1" applyAlignment="1">
      <alignment horizontal="center" vertical="center" shrinkToFit="1"/>
    </xf>
    <xf numFmtId="0" fontId="15" fillId="2" borderId="37" xfId="0" applyFont="1" applyFill="1" applyBorder="1" applyAlignment="1">
      <alignment horizontal="center" vertical="center" wrapText="1" shrinkToFit="1"/>
    </xf>
    <xf numFmtId="0" fontId="17" fillId="2" borderId="42" xfId="1" applyFont="1" applyFill="1" applyBorder="1" applyAlignment="1">
      <alignment horizontal="center" vertical="center"/>
    </xf>
    <xf numFmtId="0" fontId="15" fillId="2" borderId="31" xfId="3" applyFont="1" applyFill="1" applyBorder="1" applyAlignment="1">
      <alignment horizontal="center" vertical="center" wrapText="1" shrinkToFit="1"/>
    </xf>
    <xf numFmtId="0" fontId="15" fillId="2" borderId="10" xfId="0" applyFont="1" applyFill="1" applyBorder="1" applyAlignment="1">
      <alignment horizontal="center" vertical="center" wrapText="1" shrinkToFit="1"/>
    </xf>
    <xf numFmtId="176" fontId="10" fillId="2" borderId="20" xfId="2" applyNumberFormat="1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5" fillId="2" borderId="22" xfId="0" applyFont="1" applyFill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176" fontId="22" fillId="2" borderId="26" xfId="2" applyNumberFormat="1" applyFont="1" applyFill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177" fontId="17" fillId="2" borderId="6" xfId="1" applyNumberFormat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5" fillId="2" borderId="6" xfId="3" applyFont="1" applyFill="1" applyBorder="1" applyAlignment="1">
      <alignment horizontal="center" vertical="center" wrapText="1" shrinkToFit="1"/>
    </xf>
    <xf numFmtId="0" fontId="17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672963</xdr:colOff>
      <xdr:row>0</xdr:row>
      <xdr:rowOff>347869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F54D48B-3CCA-4A2C-BB0D-ABEA81866679}"/>
            </a:ext>
          </a:extLst>
        </xdr:cNvPr>
        <xdr:cNvSpPr txBox="1"/>
      </xdr:nvSpPr>
      <xdr:spPr>
        <a:xfrm>
          <a:off x="2130288" y="90694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538371</xdr:colOff>
      <xdr:row>1</xdr:row>
      <xdr:rowOff>519733</xdr:rowOff>
    </xdr:from>
    <xdr:ext cx="497823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9A77EACA-BF32-42EC-A466-2C0E29F26538}"/>
            </a:ext>
          </a:extLst>
        </xdr:cNvPr>
        <xdr:cNvSpPr txBox="1"/>
      </xdr:nvSpPr>
      <xdr:spPr>
        <a:xfrm>
          <a:off x="1995696" y="614983"/>
          <a:ext cx="497823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4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endParaRPr lang="en-US" altLang="zh-TW" sz="16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twoCellAnchor editAs="oneCell">
    <xdr:from>
      <xdr:col>3</xdr:col>
      <xdr:colOff>631548</xdr:colOff>
      <xdr:row>1</xdr:row>
      <xdr:rowOff>213276</xdr:rowOff>
    </xdr:from>
    <xdr:to>
      <xdr:col>4</xdr:col>
      <xdr:colOff>312129</xdr:colOff>
      <xdr:row>1</xdr:row>
      <xdr:rowOff>803962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BB20814D-9F24-4AEB-82FF-2691FFED6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48" y="30852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1185243</xdr:colOff>
      <xdr:row>39</xdr:row>
      <xdr:rowOff>4141</xdr:rowOff>
    </xdr:from>
    <xdr:to>
      <xdr:col>16</xdr:col>
      <xdr:colOff>1</xdr:colOff>
      <xdr:row>41</xdr:row>
      <xdr:rowOff>19050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382BD13-C333-45D9-BFA6-044ED42F1C0F}"/>
            </a:ext>
          </a:extLst>
        </xdr:cNvPr>
        <xdr:cNvSpPr txBox="1"/>
      </xdr:nvSpPr>
      <xdr:spPr>
        <a:xfrm>
          <a:off x="3842718" y="9738691"/>
          <a:ext cx="3863008" cy="3292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P47"/>
  <sheetViews>
    <sheetView tabSelected="1" zoomScaleNormal="100" zoomScaleSheetLayoutView="80" workbookViewId="0">
      <selection activeCell="U25" sqref="U25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.5" customHeight="1"/>
    <row r="2" spans="2:16" ht="72" customHeight="1" thickBot="1"/>
    <row r="3" spans="2:16" ht="34.9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6.1" customHeight="1">
      <c r="B4" s="132">
        <v>44287</v>
      </c>
      <c r="C4" s="133" t="s">
        <v>14</v>
      </c>
      <c r="D4" s="134" t="s">
        <v>15</v>
      </c>
      <c r="E4" s="12" t="s">
        <v>16</v>
      </c>
      <c r="F4" s="12" t="s">
        <v>17</v>
      </c>
      <c r="G4" s="13" t="s">
        <v>18</v>
      </c>
      <c r="H4" s="135" t="s">
        <v>19</v>
      </c>
      <c r="I4" s="14" t="s">
        <v>20</v>
      </c>
      <c r="J4" s="136">
        <v>5.2</v>
      </c>
      <c r="K4" s="136">
        <v>2</v>
      </c>
      <c r="L4" s="128">
        <v>2.2000000000000002</v>
      </c>
      <c r="M4" s="128">
        <v>2.6</v>
      </c>
      <c r="N4" s="129"/>
      <c r="O4" s="130">
        <f t="shared" ref="O4" si="0">J4*70+K4*75+L4*25+M4*45</f>
        <v>686</v>
      </c>
      <c r="P4" s="131" t="s">
        <v>21</v>
      </c>
    </row>
    <row r="5" spans="2:16" ht="10.15" customHeight="1">
      <c r="B5" s="92"/>
      <c r="C5" s="93"/>
      <c r="D5" s="95"/>
      <c r="E5" s="15" t="s">
        <v>22</v>
      </c>
      <c r="F5" s="15" t="s">
        <v>23</v>
      </c>
      <c r="G5" s="16" t="s">
        <v>24</v>
      </c>
      <c r="H5" s="117"/>
      <c r="I5" s="17" t="s">
        <v>25</v>
      </c>
      <c r="J5" s="87"/>
      <c r="K5" s="87"/>
      <c r="L5" s="69"/>
      <c r="M5" s="69"/>
      <c r="N5" s="82"/>
      <c r="O5" s="83"/>
      <c r="P5" s="72"/>
    </row>
    <row r="6" spans="2:16" ht="39.75" customHeight="1">
      <c r="B6" s="73">
        <v>44288</v>
      </c>
      <c r="C6" s="75" t="s">
        <v>26</v>
      </c>
      <c r="D6" s="18" t="s">
        <v>27</v>
      </c>
      <c r="E6" s="19" t="s">
        <v>28</v>
      </c>
      <c r="F6" s="20" t="s">
        <v>29</v>
      </c>
      <c r="G6" s="21" t="s">
        <v>30</v>
      </c>
      <c r="H6" s="77" t="s">
        <v>19</v>
      </c>
      <c r="I6" s="22" t="s">
        <v>31</v>
      </c>
      <c r="J6" s="79">
        <v>5.2</v>
      </c>
      <c r="K6" s="79">
        <v>2.4</v>
      </c>
      <c r="L6" s="60">
        <v>2</v>
      </c>
      <c r="M6" s="60">
        <v>2.4</v>
      </c>
      <c r="N6" s="62"/>
      <c r="O6" s="64">
        <f t="shared" ref="O6" si="1">J6*70+K6*75+L6*25+M6*45</f>
        <v>702</v>
      </c>
      <c r="P6" s="66" t="s">
        <v>21</v>
      </c>
    </row>
    <row r="7" spans="2:16" ht="15" customHeight="1" thickBot="1">
      <c r="B7" s="118"/>
      <c r="C7" s="119"/>
      <c r="D7" s="23" t="s">
        <v>32</v>
      </c>
      <c r="E7" s="24" t="s">
        <v>33</v>
      </c>
      <c r="F7" s="25" t="s">
        <v>34</v>
      </c>
      <c r="G7" s="24" t="s">
        <v>35</v>
      </c>
      <c r="H7" s="120"/>
      <c r="I7" s="26" t="s">
        <v>36</v>
      </c>
      <c r="J7" s="110"/>
      <c r="K7" s="110"/>
      <c r="L7" s="99"/>
      <c r="M7" s="99"/>
      <c r="N7" s="100"/>
      <c r="O7" s="101"/>
      <c r="P7" s="102"/>
    </row>
    <row r="8" spans="2:16" ht="26.1" customHeight="1" thickTop="1" thickBot="1">
      <c r="B8" s="125" t="s">
        <v>37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7"/>
    </row>
    <row r="9" spans="2:16" ht="26.1" customHeight="1" thickTop="1">
      <c r="B9" s="103">
        <v>44294</v>
      </c>
      <c r="C9" s="104" t="s">
        <v>14</v>
      </c>
      <c r="D9" s="27" t="s">
        <v>38</v>
      </c>
      <c r="E9" s="19" t="s">
        <v>39</v>
      </c>
      <c r="F9" s="21" t="s">
        <v>40</v>
      </c>
      <c r="G9" s="21" t="s">
        <v>41</v>
      </c>
      <c r="H9" s="77" t="s">
        <v>19</v>
      </c>
      <c r="I9" s="28" t="s">
        <v>42</v>
      </c>
      <c r="J9" s="109">
        <v>5.6</v>
      </c>
      <c r="K9" s="109">
        <v>2</v>
      </c>
      <c r="L9" s="88">
        <v>2.4</v>
      </c>
      <c r="M9" s="88">
        <v>2.6</v>
      </c>
      <c r="N9" s="89"/>
      <c r="O9" s="90">
        <f t="shared" ref="O9" si="2">J9*70+K9*75+L9*25+M9*45</f>
        <v>719</v>
      </c>
      <c r="P9" s="91" t="s">
        <v>21</v>
      </c>
    </row>
    <row r="10" spans="2:16" ht="10.15" customHeight="1">
      <c r="B10" s="92"/>
      <c r="C10" s="93"/>
      <c r="D10" s="29"/>
      <c r="E10" s="15" t="s">
        <v>43</v>
      </c>
      <c r="F10" s="15" t="s">
        <v>44</v>
      </c>
      <c r="G10" s="15" t="s">
        <v>45</v>
      </c>
      <c r="H10" s="86"/>
      <c r="I10" s="30" t="s">
        <v>46</v>
      </c>
      <c r="J10" s="98"/>
      <c r="K10" s="98"/>
      <c r="L10" s="81"/>
      <c r="M10" s="81"/>
      <c r="N10" s="82"/>
      <c r="O10" s="83"/>
      <c r="P10" s="72"/>
    </row>
    <row r="11" spans="2:16" ht="26.1" customHeight="1">
      <c r="B11" s="73">
        <v>44295</v>
      </c>
      <c r="C11" s="75" t="s">
        <v>26</v>
      </c>
      <c r="D11" s="31" t="s">
        <v>15</v>
      </c>
      <c r="E11" s="21" t="s">
        <v>47</v>
      </c>
      <c r="F11" s="21" t="s">
        <v>48</v>
      </c>
      <c r="G11" s="21" t="s">
        <v>49</v>
      </c>
      <c r="H11" s="77" t="s">
        <v>19</v>
      </c>
      <c r="I11" s="32" t="s">
        <v>50</v>
      </c>
      <c r="J11" s="79">
        <v>5.2</v>
      </c>
      <c r="K11" s="79">
        <v>2.4</v>
      </c>
      <c r="L11" s="60">
        <v>2</v>
      </c>
      <c r="M11" s="60">
        <v>2.4</v>
      </c>
      <c r="N11" s="62"/>
      <c r="O11" s="64">
        <f t="shared" ref="O11" si="3">J11*70+K11*75+L11*25+M11*45</f>
        <v>702</v>
      </c>
      <c r="P11" s="66" t="s">
        <v>21</v>
      </c>
    </row>
    <row r="12" spans="2:16" ht="10.15" customHeight="1" thickBot="1">
      <c r="B12" s="118"/>
      <c r="C12" s="119"/>
      <c r="D12" s="33"/>
      <c r="E12" s="15" t="s">
        <v>51</v>
      </c>
      <c r="F12" s="15" t="s">
        <v>52</v>
      </c>
      <c r="G12" s="15" t="s">
        <v>53</v>
      </c>
      <c r="H12" s="86"/>
      <c r="I12" s="24" t="s">
        <v>54</v>
      </c>
      <c r="J12" s="110"/>
      <c r="K12" s="110"/>
      <c r="L12" s="99"/>
      <c r="M12" s="99"/>
      <c r="N12" s="100"/>
      <c r="O12" s="101"/>
      <c r="P12" s="102"/>
    </row>
    <row r="13" spans="2:16" ht="26.1" customHeight="1" thickTop="1">
      <c r="B13" s="103">
        <v>44298</v>
      </c>
      <c r="C13" s="104" t="s">
        <v>55</v>
      </c>
      <c r="D13" s="34" t="s">
        <v>56</v>
      </c>
      <c r="E13" s="35" t="s">
        <v>57</v>
      </c>
      <c r="F13" s="35" t="s">
        <v>58</v>
      </c>
      <c r="G13" s="35" t="s">
        <v>59</v>
      </c>
      <c r="H13" s="116" t="s">
        <v>60</v>
      </c>
      <c r="I13" s="36" t="s">
        <v>61</v>
      </c>
      <c r="J13" s="109">
        <v>5.2</v>
      </c>
      <c r="K13" s="109">
        <v>2.5</v>
      </c>
      <c r="L13" s="88">
        <v>2</v>
      </c>
      <c r="M13" s="88">
        <v>2.4</v>
      </c>
      <c r="N13" s="89"/>
      <c r="O13" s="90">
        <f t="shared" ref="O13:O15" si="4">J13*70+K13*75+L13*25+M13*45</f>
        <v>709.5</v>
      </c>
      <c r="P13" s="91" t="s">
        <v>21</v>
      </c>
    </row>
    <row r="14" spans="2:16" ht="10.15" customHeight="1">
      <c r="B14" s="92"/>
      <c r="C14" s="93"/>
      <c r="D14" s="15" t="s">
        <v>62</v>
      </c>
      <c r="E14" s="17" t="s">
        <v>63</v>
      </c>
      <c r="F14" s="15" t="s">
        <v>64</v>
      </c>
      <c r="G14" s="15" t="s">
        <v>65</v>
      </c>
      <c r="H14" s="117"/>
      <c r="I14" s="37" t="s">
        <v>66</v>
      </c>
      <c r="J14" s="98"/>
      <c r="K14" s="98"/>
      <c r="L14" s="81"/>
      <c r="M14" s="81"/>
      <c r="N14" s="82"/>
      <c r="O14" s="83"/>
      <c r="P14" s="72"/>
    </row>
    <row r="15" spans="2:16" ht="26.1" customHeight="1">
      <c r="B15" s="73">
        <v>44299</v>
      </c>
      <c r="C15" s="75" t="s">
        <v>67</v>
      </c>
      <c r="D15" s="112" t="s">
        <v>68</v>
      </c>
      <c r="E15" s="19" t="s">
        <v>69</v>
      </c>
      <c r="F15" s="38" t="s">
        <v>70</v>
      </c>
      <c r="G15" s="38" t="s">
        <v>71</v>
      </c>
      <c r="H15" s="77" t="s">
        <v>19</v>
      </c>
      <c r="I15" s="22" t="s">
        <v>72</v>
      </c>
      <c r="J15" s="79">
        <v>5.8</v>
      </c>
      <c r="K15" s="79">
        <v>2.4</v>
      </c>
      <c r="L15" s="60">
        <v>2</v>
      </c>
      <c r="M15" s="60">
        <v>2.5</v>
      </c>
      <c r="N15" s="62"/>
      <c r="O15" s="64">
        <f t="shared" si="4"/>
        <v>748.5</v>
      </c>
      <c r="P15" s="66" t="s">
        <v>21</v>
      </c>
    </row>
    <row r="16" spans="2:16" ht="10.15" customHeight="1">
      <c r="B16" s="84"/>
      <c r="C16" s="85"/>
      <c r="D16" s="113"/>
      <c r="E16" s="39" t="s">
        <v>73</v>
      </c>
      <c r="F16" s="17" t="s">
        <v>74</v>
      </c>
      <c r="G16" s="17" t="s">
        <v>75</v>
      </c>
      <c r="H16" s="114"/>
      <c r="I16" s="39" t="s">
        <v>76</v>
      </c>
      <c r="J16" s="124"/>
      <c r="K16" s="124"/>
      <c r="L16" s="121"/>
      <c r="M16" s="121"/>
      <c r="N16" s="121"/>
      <c r="O16" s="122"/>
      <c r="P16" s="123"/>
    </row>
    <row r="17" spans="2:16" ht="26.1" customHeight="1">
      <c r="B17" s="73">
        <v>44301</v>
      </c>
      <c r="C17" s="75" t="s">
        <v>14</v>
      </c>
      <c r="D17" s="27" t="s">
        <v>77</v>
      </c>
      <c r="E17" s="19" t="s">
        <v>78</v>
      </c>
      <c r="F17" s="21" t="s">
        <v>79</v>
      </c>
      <c r="G17" s="21" t="s">
        <v>80</v>
      </c>
      <c r="H17" s="77" t="s">
        <v>19</v>
      </c>
      <c r="I17" s="40" t="s">
        <v>81</v>
      </c>
      <c r="J17" s="79">
        <v>5.3</v>
      </c>
      <c r="K17" s="79">
        <v>2.4</v>
      </c>
      <c r="L17" s="60">
        <v>2</v>
      </c>
      <c r="M17" s="60">
        <v>2.6</v>
      </c>
      <c r="N17" s="62"/>
      <c r="O17" s="64">
        <f t="shared" ref="O17" si="5">J17*70+K17*75+L17*25+M17*45</f>
        <v>718</v>
      </c>
      <c r="P17" s="66" t="s">
        <v>21</v>
      </c>
    </row>
    <row r="18" spans="2:16" ht="10.15" customHeight="1">
      <c r="B18" s="92"/>
      <c r="C18" s="93"/>
      <c r="D18" s="29"/>
      <c r="E18" s="15" t="s">
        <v>82</v>
      </c>
      <c r="F18" s="15" t="s">
        <v>83</v>
      </c>
      <c r="G18" s="15" t="s">
        <v>84</v>
      </c>
      <c r="H18" s="86"/>
      <c r="I18" s="41" t="s">
        <v>85</v>
      </c>
      <c r="J18" s="98"/>
      <c r="K18" s="98"/>
      <c r="L18" s="81"/>
      <c r="M18" s="81"/>
      <c r="N18" s="82"/>
      <c r="O18" s="83"/>
      <c r="P18" s="72"/>
    </row>
    <row r="19" spans="2:16" ht="26.1" customHeight="1">
      <c r="B19" s="73">
        <v>44302</v>
      </c>
      <c r="C19" s="75" t="s">
        <v>26</v>
      </c>
      <c r="D19" s="31" t="s">
        <v>86</v>
      </c>
      <c r="E19" s="21" t="s">
        <v>87</v>
      </c>
      <c r="F19" s="21" t="s">
        <v>88</v>
      </c>
      <c r="G19" s="21" t="s">
        <v>89</v>
      </c>
      <c r="H19" s="77" t="s">
        <v>19</v>
      </c>
      <c r="I19" s="22" t="s">
        <v>90</v>
      </c>
      <c r="J19" s="79">
        <v>5.2</v>
      </c>
      <c r="K19" s="79">
        <v>2.4</v>
      </c>
      <c r="L19" s="60">
        <v>2</v>
      </c>
      <c r="M19" s="60">
        <v>2.4</v>
      </c>
      <c r="N19" s="62"/>
      <c r="O19" s="64">
        <f t="shared" ref="O19" si="6">J19*70+K19*75+L19*25+M19*45</f>
        <v>702</v>
      </c>
      <c r="P19" s="66" t="s">
        <v>21</v>
      </c>
    </row>
    <row r="20" spans="2:16" ht="10.15" customHeight="1" thickBot="1">
      <c r="B20" s="118"/>
      <c r="C20" s="119"/>
      <c r="D20" s="42"/>
      <c r="E20" s="24" t="s">
        <v>91</v>
      </c>
      <c r="F20" s="24" t="s">
        <v>92</v>
      </c>
      <c r="G20" s="24" t="s">
        <v>93</v>
      </c>
      <c r="H20" s="120"/>
      <c r="I20" s="26" t="s">
        <v>94</v>
      </c>
      <c r="J20" s="110"/>
      <c r="K20" s="110"/>
      <c r="L20" s="99"/>
      <c r="M20" s="99"/>
      <c r="N20" s="100"/>
      <c r="O20" s="101"/>
      <c r="P20" s="102"/>
    </row>
    <row r="21" spans="2:16" ht="26.1" customHeight="1" thickTop="1">
      <c r="B21" s="92">
        <v>44305</v>
      </c>
      <c r="C21" s="93" t="s">
        <v>55</v>
      </c>
      <c r="D21" s="34" t="s">
        <v>95</v>
      </c>
      <c r="E21" s="35" t="s">
        <v>96</v>
      </c>
      <c r="F21" s="35" t="s">
        <v>97</v>
      </c>
      <c r="G21" s="35" t="s">
        <v>98</v>
      </c>
      <c r="H21" s="116" t="s">
        <v>60</v>
      </c>
      <c r="I21" s="36" t="s">
        <v>99</v>
      </c>
      <c r="J21" s="108">
        <v>5.6</v>
      </c>
      <c r="K21" s="98">
        <v>2.2000000000000002</v>
      </c>
      <c r="L21" s="81">
        <v>2</v>
      </c>
      <c r="M21" s="81">
        <v>2.4</v>
      </c>
      <c r="N21" s="82"/>
      <c r="O21" s="83">
        <f t="shared" ref="O21" si="7">J21*70+K21*75+L21*25+M21*45</f>
        <v>715</v>
      </c>
      <c r="P21" s="72" t="s">
        <v>21</v>
      </c>
    </row>
    <row r="22" spans="2:16" ht="10.15" customHeight="1">
      <c r="B22" s="92"/>
      <c r="C22" s="93"/>
      <c r="D22" s="15" t="s">
        <v>62</v>
      </c>
      <c r="E22" s="17" t="s">
        <v>100</v>
      </c>
      <c r="F22" s="15" t="s">
        <v>101</v>
      </c>
      <c r="G22" s="15" t="s">
        <v>102</v>
      </c>
      <c r="H22" s="117"/>
      <c r="I22" s="37" t="s">
        <v>103</v>
      </c>
      <c r="J22" s="108"/>
      <c r="K22" s="98"/>
      <c r="L22" s="81"/>
      <c r="M22" s="81"/>
      <c r="N22" s="82"/>
      <c r="O22" s="83"/>
      <c r="P22" s="72"/>
    </row>
    <row r="23" spans="2:16" ht="26.1" customHeight="1">
      <c r="B23" s="73">
        <v>44306</v>
      </c>
      <c r="C23" s="75" t="s">
        <v>67</v>
      </c>
      <c r="D23" s="112" t="s">
        <v>104</v>
      </c>
      <c r="E23" s="43" t="s">
        <v>105</v>
      </c>
      <c r="F23" s="38" t="s">
        <v>106</v>
      </c>
      <c r="G23" s="38" t="s">
        <v>107</v>
      </c>
      <c r="H23" s="77" t="s">
        <v>19</v>
      </c>
      <c r="I23" s="44" t="s">
        <v>108</v>
      </c>
      <c r="J23" s="96">
        <v>5.8</v>
      </c>
      <c r="K23" s="79">
        <v>2.2000000000000002</v>
      </c>
      <c r="L23" s="60">
        <v>2</v>
      </c>
      <c r="M23" s="60">
        <v>2.4</v>
      </c>
      <c r="N23" s="62"/>
      <c r="O23" s="64">
        <f t="shared" ref="O23" si="8">J23*70+K23*75+L23*25+M23*45</f>
        <v>729</v>
      </c>
      <c r="P23" s="66" t="s">
        <v>21</v>
      </c>
    </row>
    <row r="24" spans="2:16" ht="10.15" customHeight="1">
      <c r="B24" s="84"/>
      <c r="C24" s="85"/>
      <c r="D24" s="113"/>
      <c r="E24" s="45" t="s">
        <v>109</v>
      </c>
      <c r="F24" s="17" t="s">
        <v>110</v>
      </c>
      <c r="G24" s="17" t="s">
        <v>111</v>
      </c>
      <c r="H24" s="114"/>
      <c r="I24" s="46" t="s">
        <v>112</v>
      </c>
      <c r="J24" s="115"/>
      <c r="K24" s="87"/>
      <c r="L24" s="69"/>
      <c r="M24" s="69"/>
      <c r="N24" s="70"/>
      <c r="O24" s="71"/>
      <c r="P24" s="111"/>
    </row>
    <row r="25" spans="2:16" ht="26.1" customHeight="1">
      <c r="B25" s="73">
        <v>44308</v>
      </c>
      <c r="C25" s="75" t="s">
        <v>14</v>
      </c>
      <c r="D25" s="27" t="s">
        <v>113</v>
      </c>
      <c r="E25" s="19" t="s">
        <v>28</v>
      </c>
      <c r="F25" s="21" t="s">
        <v>114</v>
      </c>
      <c r="G25" s="21" t="s">
        <v>115</v>
      </c>
      <c r="H25" s="77" t="s">
        <v>19</v>
      </c>
      <c r="I25" s="47" t="s">
        <v>116</v>
      </c>
      <c r="J25" s="79">
        <v>5.3</v>
      </c>
      <c r="K25" s="79">
        <v>2.4</v>
      </c>
      <c r="L25" s="60">
        <v>2</v>
      </c>
      <c r="M25" s="60">
        <v>2.6</v>
      </c>
      <c r="N25" s="62"/>
      <c r="O25" s="64">
        <f t="shared" ref="O25" si="9">J25*70+K25*75+L25*25+M25*45</f>
        <v>718</v>
      </c>
      <c r="P25" s="66" t="s">
        <v>21</v>
      </c>
    </row>
    <row r="26" spans="2:16" ht="10.15" customHeight="1">
      <c r="B26" s="84"/>
      <c r="C26" s="85"/>
      <c r="D26" s="29"/>
      <c r="E26" s="15" t="s">
        <v>33</v>
      </c>
      <c r="F26" s="15" t="s">
        <v>117</v>
      </c>
      <c r="G26" s="15" t="s">
        <v>118</v>
      </c>
      <c r="H26" s="86"/>
      <c r="I26" s="41" t="s">
        <v>119</v>
      </c>
      <c r="J26" s="87"/>
      <c r="K26" s="87"/>
      <c r="L26" s="69"/>
      <c r="M26" s="69"/>
      <c r="N26" s="70"/>
      <c r="O26" s="71"/>
      <c r="P26" s="72"/>
    </row>
    <row r="27" spans="2:16" ht="26.1" customHeight="1">
      <c r="B27" s="73">
        <v>44309</v>
      </c>
      <c r="C27" s="75" t="s">
        <v>26</v>
      </c>
      <c r="D27" s="31" t="s">
        <v>120</v>
      </c>
      <c r="E27" s="48" t="s">
        <v>121</v>
      </c>
      <c r="F27" s="21" t="s">
        <v>122</v>
      </c>
      <c r="G27" s="21" t="s">
        <v>123</v>
      </c>
      <c r="H27" s="77" t="s">
        <v>19</v>
      </c>
      <c r="I27" s="27" t="s">
        <v>20</v>
      </c>
      <c r="J27" s="79">
        <v>5.2</v>
      </c>
      <c r="K27" s="79">
        <v>2.4</v>
      </c>
      <c r="L27" s="60">
        <v>2</v>
      </c>
      <c r="M27" s="60">
        <v>2.4</v>
      </c>
      <c r="N27" s="62"/>
      <c r="O27" s="64">
        <f t="shared" ref="O27" si="10">J27*70+K27*75+L27*25+M27*45</f>
        <v>702</v>
      </c>
      <c r="P27" s="66" t="s">
        <v>21</v>
      </c>
    </row>
    <row r="28" spans="2:16" ht="10.15" customHeight="1" thickBot="1">
      <c r="B28" s="92"/>
      <c r="C28" s="93"/>
      <c r="D28" s="33"/>
      <c r="E28" s="17" t="s">
        <v>124</v>
      </c>
      <c r="F28" s="15" t="s">
        <v>125</v>
      </c>
      <c r="G28" s="15" t="s">
        <v>126</v>
      </c>
      <c r="H28" s="86"/>
      <c r="I28" s="33" t="s">
        <v>127</v>
      </c>
      <c r="J28" s="110"/>
      <c r="K28" s="110"/>
      <c r="L28" s="99"/>
      <c r="M28" s="99"/>
      <c r="N28" s="100"/>
      <c r="O28" s="101"/>
      <c r="P28" s="102"/>
    </row>
    <row r="29" spans="2:16" ht="26.1" customHeight="1" thickTop="1">
      <c r="B29" s="103">
        <v>44312</v>
      </c>
      <c r="C29" s="104" t="s">
        <v>55</v>
      </c>
      <c r="D29" s="34" t="s">
        <v>104</v>
      </c>
      <c r="E29" s="35" t="s">
        <v>128</v>
      </c>
      <c r="F29" s="35" t="s">
        <v>129</v>
      </c>
      <c r="G29" s="35" t="s">
        <v>130</v>
      </c>
      <c r="H29" s="106" t="s">
        <v>60</v>
      </c>
      <c r="I29" s="49" t="s">
        <v>131</v>
      </c>
      <c r="J29" s="107">
        <v>5.6</v>
      </c>
      <c r="K29" s="109">
        <v>2.2000000000000002</v>
      </c>
      <c r="L29" s="88">
        <v>2</v>
      </c>
      <c r="M29" s="88">
        <v>2.4</v>
      </c>
      <c r="N29" s="89"/>
      <c r="O29" s="90">
        <f t="shared" ref="O29" si="11">J29*70+K29*75+L29*25+M29*45</f>
        <v>715</v>
      </c>
      <c r="P29" s="91" t="s">
        <v>21</v>
      </c>
    </row>
    <row r="30" spans="2:16" ht="10.15" customHeight="1">
      <c r="B30" s="92"/>
      <c r="C30" s="105"/>
      <c r="D30" s="15" t="s">
        <v>62</v>
      </c>
      <c r="E30" s="17" t="s">
        <v>132</v>
      </c>
      <c r="F30" s="15" t="s">
        <v>133</v>
      </c>
      <c r="G30" s="15" t="s">
        <v>134</v>
      </c>
      <c r="H30" s="86"/>
      <c r="I30" s="37" t="s">
        <v>135</v>
      </c>
      <c r="J30" s="108"/>
      <c r="K30" s="98"/>
      <c r="L30" s="81"/>
      <c r="M30" s="81"/>
      <c r="N30" s="82"/>
      <c r="O30" s="83"/>
      <c r="P30" s="72"/>
    </row>
    <row r="31" spans="2:16" ht="26.1" customHeight="1">
      <c r="B31" s="73">
        <v>44313</v>
      </c>
      <c r="C31" s="75" t="s">
        <v>67</v>
      </c>
      <c r="D31" s="94" t="s">
        <v>136</v>
      </c>
      <c r="E31" s="43" t="s">
        <v>137</v>
      </c>
      <c r="F31" s="21" t="s">
        <v>138</v>
      </c>
      <c r="G31" s="21" t="s">
        <v>139</v>
      </c>
      <c r="H31" s="77" t="s">
        <v>19</v>
      </c>
      <c r="I31" s="50" t="s">
        <v>31</v>
      </c>
      <c r="J31" s="96">
        <v>5.8</v>
      </c>
      <c r="K31" s="79">
        <v>2.2000000000000002</v>
      </c>
      <c r="L31" s="60">
        <v>2</v>
      </c>
      <c r="M31" s="60">
        <v>2.4</v>
      </c>
      <c r="N31" s="62"/>
      <c r="O31" s="64">
        <f t="shared" ref="O31" si="12">J31*70+K31*75+L31*25+M31*45</f>
        <v>729</v>
      </c>
      <c r="P31" s="66" t="s">
        <v>21</v>
      </c>
    </row>
    <row r="32" spans="2:16" ht="10.15" customHeight="1">
      <c r="B32" s="92"/>
      <c r="C32" s="93"/>
      <c r="D32" s="95"/>
      <c r="E32" s="45" t="s">
        <v>140</v>
      </c>
      <c r="F32" s="15" t="s">
        <v>141</v>
      </c>
      <c r="G32" s="15" t="s">
        <v>142</v>
      </c>
      <c r="H32" s="86"/>
      <c r="I32" s="15" t="s">
        <v>36</v>
      </c>
      <c r="J32" s="97"/>
      <c r="K32" s="98"/>
      <c r="L32" s="81"/>
      <c r="M32" s="81"/>
      <c r="N32" s="82"/>
      <c r="O32" s="83"/>
      <c r="P32" s="72"/>
    </row>
    <row r="33" spans="2:16" ht="26.1" customHeight="1">
      <c r="B33" s="73">
        <v>44315</v>
      </c>
      <c r="C33" s="75" t="s">
        <v>14</v>
      </c>
      <c r="D33" s="27" t="s">
        <v>77</v>
      </c>
      <c r="E33" s="21" t="s">
        <v>143</v>
      </c>
      <c r="F33" s="21" t="s">
        <v>144</v>
      </c>
      <c r="G33" s="21" t="s">
        <v>145</v>
      </c>
      <c r="H33" s="77" t="s">
        <v>19</v>
      </c>
      <c r="I33" s="51" t="s">
        <v>146</v>
      </c>
      <c r="J33" s="79">
        <v>5.3</v>
      </c>
      <c r="K33" s="79">
        <v>2.4</v>
      </c>
      <c r="L33" s="60">
        <v>2</v>
      </c>
      <c r="M33" s="60">
        <v>2.6</v>
      </c>
      <c r="N33" s="62" t="s">
        <v>147</v>
      </c>
      <c r="O33" s="64">
        <f t="shared" ref="O33" si="13">J33*70+K33*75+L33*25+M33*45</f>
        <v>718</v>
      </c>
      <c r="P33" s="66" t="s">
        <v>21</v>
      </c>
    </row>
    <row r="34" spans="2:16" ht="10.15" customHeight="1">
      <c r="B34" s="84"/>
      <c r="C34" s="85"/>
      <c r="D34" s="29"/>
      <c r="E34" s="15" t="s">
        <v>148</v>
      </c>
      <c r="F34" s="15" t="s">
        <v>149</v>
      </c>
      <c r="G34" s="15" t="s">
        <v>150</v>
      </c>
      <c r="H34" s="86"/>
      <c r="I34" s="52" t="s">
        <v>151</v>
      </c>
      <c r="J34" s="87"/>
      <c r="K34" s="87"/>
      <c r="L34" s="69"/>
      <c r="M34" s="69"/>
      <c r="N34" s="70"/>
      <c r="O34" s="71"/>
      <c r="P34" s="72"/>
    </row>
    <row r="35" spans="2:16" ht="26.1" customHeight="1">
      <c r="B35" s="73">
        <v>44316</v>
      </c>
      <c r="C35" s="75" t="s">
        <v>26</v>
      </c>
      <c r="D35" s="31" t="s">
        <v>15</v>
      </c>
      <c r="E35" s="19" t="s">
        <v>152</v>
      </c>
      <c r="F35" s="21" t="s">
        <v>153</v>
      </c>
      <c r="G35" s="21" t="s">
        <v>154</v>
      </c>
      <c r="H35" s="77" t="s">
        <v>19</v>
      </c>
      <c r="I35" s="32" t="s">
        <v>155</v>
      </c>
      <c r="J35" s="79">
        <v>5.2</v>
      </c>
      <c r="K35" s="79">
        <v>2.4</v>
      </c>
      <c r="L35" s="60">
        <v>2</v>
      </c>
      <c r="M35" s="60">
        <v>2.4</v>
      </c>
      <c r="N35" s="62"/>
      <c r="O35" s="64">
        <f t="shared" ref="O35" si="14">J35*70+K35*75+L35*25+M35*45</f>
        <v>702</v>
      </c>
      <c r="P35" s="66" t="s">
        <v>21</v>
      </c>
    </row>
    <row r="36" spans="2:16" ht="10.15" customHeight="1" thickBot="1">
      <c r="B36" s="74"/>
      <c r="C36" s="76"/>
      <c r="D36" s="53"/>
      <c r="E36" s="54" t="s">
        <v>156</v>
      </c>
      <c r="F36" s="54" t="s">
        <v>157</v>
      </c>
      <c r="G36" s="54" t="s">
        <v>158</v>
      </c>
      <c r="H36" s="78"/>
      <c r="I36" s="55" t="s">
        <v>159</v>
      </c>
      <c r="J36" s="80"/>
      <c r="K36" s="80"/>
      <c r="L36" s="61"/>
      <c r="M36" s="61"/>
      <c r="N36" s="63"/>
      <c r="O36" s="65"/>
      <c r="P36" s="67"/>
    </row>
    <row r="37" spans="2:16" ht="15" customHeight="1">
      <c r="D37" s="56" t="s">
        <v>160</v>
      </c>
      <c r="E37" s="57"/>
      <c r="F37" s="57"/>
    </row>
    <row r="38" spans="2:16" ht="12" customHeight="1">
      <c r="D38" s="68" t="s">
        <v>161</v>
      </c>
      <c r="E38" s="68"/>
      <c r="F38" s="68"/>
    </row>
    <row r="39" spans="2:16" ht="16.5" customHeight="1">
      <c r="D39" s="58" t="s">
        <v>162</v>
      </c>
      <c r="E39" s="59"/>
      <c r="F39" s="59"/>
    </row>
    <row r="40" spans="2:16" ht="10.15" customHeight="1"/>
    <row r="41" spans="2:16" ht="15" customHeight="1"/>
    <row r="42" spans="2:16" ht="20.100000000000001" customHeight="1"/>
    <row r="43" spans="2:16" ht="10.15" customHeight="1"/>
    <row r="44" spans="2:16" ht="24.75" customHeight="1"/>
    <row r="45" spans="2:16" ht="10.5" customHeight="1"/>
    <row r="46" spans="2:16" ht="10.5" customHeight="1"/>
    <row r="47" spans="2:16" ht="10.5" customHeight="1"/>
  </sheetData>
  <mergeCells count="166">
    <mergeCell ref="L6:L7"/>
    <mergeCell ref="M6:M7"/>
    <mergeCell ref="N6:N7"/>
    <mergeCell ref="O6:O7"/>
    <mergeCell ref="P6:P7"/>
    <mergeCell ref="B8:P8"/>
    <mergeCell ref="L4:L5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B4:B5"/>
    <mergeCell ref="C4:C5"/>
    <mergeCell ref="D4:D5"/>
    <mergeCell ref="H4:H5"/>
    <mergeCell ref="J4:J5"/>
    <mergeCell ref="K4:K5"/>
    <mergeCell ref="M9:M10"/>
    <mergeCell ref="N9:N10"/>
    <mergeCell ref="O9:O10"/>
    <mergeCell ref="P9:P10"/>
    <mergeCell ref="B11:B12"/>
    <mergeCell ref="C11:C12"/>
    <mergeCell ref="H11:H12"/>
    <mergeCell ref="J11:J12"/>
    <mergeCell ref="K11:K12"/>
    <mergeCell ref="L11:L12"/>
    <mergeCell ref="B9:B10"/>
    <mergeCell ref="C9:C10"/>
    <mergeCell ref="H9:H10"/>
    <mergeCell ref="J9:J10"/>
    <mergeCell ref="K9:K10"/>
    <mergeCell ref="L9:L10"/>
    <mergeCell ref="M11:M12"/>
    <mergeCell ref="N11:N12"/>
    <mergeCell ref="O11:O12"/>
    <mergeCell ref="P11:P12"/>
    <mergeCell ref="B13:B14"/>
    <mergeCell ref="C13:C14"/>
    <mergeCell ref="H13:H14"/>
    <mergeCell ref="J13:J14"/>
    <mergeCell ref="K13:K14"/>
    <mergeCell ref="L13:L14"/>
    <mergeCell ref="M13:M14"/>
    <mergeCell ref="N13:N14"/>
    <mergeCell ref="O13:O14"/>
    <mergeCell ref="P13:P14"/>
    <mergeCell ref="B15:B16"/>
    <mergeCell ref="C15:C16"/>
    <mergeCell ref="D15:D16"/>
    <mergeCell ref="H15:H16"/>
    <mergeCell ref="J15:J16"/>
    <mergeCell ref="K15:K16"/>
    <mergeCell ref="L15:L16"/>
    <mergeCell ref="M15:M16"/>
    <mergeCell ref="N15:N16"/>
    <mergeCell ref="O15:O16"/>
    <mergeCell ref="P15:P16"/>
    <mergeCell ref="B17:B18"/>
    <mergeCell ref="C17:C18"/>
    <mergeCell ref="H17:H18"/>
    <mergeCell ref="J17:J18"/>
    <mergeCell ref="K17:K18"/>
    <mergeCell ref="P19:P20"/>
    <mergeCell ref="B21:B22"/>
    <mergeCell ref="C21:C22"/>
    <mergeCell ref="H21:H22"/>
    <mergeCell ref="J21:J22"/>
    <mergeCell ref="K21:K22"/>
    <mergeCell ref="L17:L18"/>
    <mergeCell ref="M17:M18"/>
    <mergeCell ref="N17:N18"/>
    <mergeCell ref="O17:O18"/>
    <mergeCell ref="P17:P18"/>
    <mergeCell ref="B19:B20"/>
    <mergeCell ref="C19:C20"/>
    <mergeCell ref="H19:H20"/>
    <mergeCell ref="J19:J20"/>
    <mergeCell ref="K19:K20"/>
    <mergeCell ref="B23:B24"/>
    <mergeCell ref="C23:C24"/>
    <mergeCell ref="D23:D24"/>
    <mergeCell ref="H23:H24"/>
    <mergeCell ref="J23:J24"/>
    <mergeCell ref="L19:L20"/>
    <mergeCell ref="M19:M20"/>
    <mergeCell ref="N19:N20"/>
    <mergeCell ref="O19:O20"/>
    <mergeCell ref="K23:K24"/>
    <mergeCell ref="L23:L24"/>
    <mergeCell ref="M23:M24"/>
    <mergeCell ref="N23:N24"/>
    <mergeCell ref="O23:O24"/>
    <mergeCell ref="P23:P24"/>
    <mergeCell ref="L21:L22"/>
    <mergeCell ref="M21:M22"/>
    <mergeCell ref="N21:N22"/>
    <mergeCell ref="O21:O22"/>
    <mergeCell ref="P21:P22"/>
    <mergeCell ref="M25:M26"/>
    <mergeCell ref="N25:N26"/>
    <mergeCell ref="O25:O26"/>
    <mergeCell ref="P25:P26"/>
    <mergeCell ref="B27:B28"/>
    <mergeCell ref="C27:C28"/>
    <mergeCell ref="H27:H28"/>
    <mergeCell ref="J27:J28"/>
    <mergeCell ref="K27:K28"/>
    <mergeCell ref="L27:L28"/>
    <mergeCell ref="B25:B26"/>
    <mergeCell ref="C25:C26"/>
    <mergeCell ref="H25:H26"/>
    <mergeCell ref="J25:J26"/>
    <mergeCell ref="K25:K26"/>
    <mergeCell ref="L25:L26"/>
    <mergeCell ref="M27:M28"/>
    <mergeCell ref="N27:N28"/>
    <mergeCell ref="O27:O28"/>
    <mergeCell ref="P27:P28"/>
    <mergeCell ref="B29:B30"/>
    <mergeCell ref="C29:C30"/>
    <mergeCell ref="H29:H30"/>
    <mergeCell ref="J29:J30"/>
    <mergeCell ref="K29:K30"/>
    <mergeCell ref="L29:L30"/>
    <mergeCell ref="P31:P32"/>
    <mergeCell ref="B33:B34"/>
    <mergeCell ref="C33:C34"/>
    <mergeCell ref="H33:H34"/>
    <mergeCell ref="J33:J34"/>
    <mergeCell ref="K33:K34"/>
    <mergeCell ref="M29:M30"/>
    <mergeCell ref="N29:N30"/>
    <mergeCell ref="O29:O30"/>
    <mergeCell ref="P29:P30"/>
    <mergeCell ref="B31:B32"/>
    <mergeCell ref="C31:C32"/>
    <mergeCell ref="D31:D32"/>
    <mergeCell ref="H31:H32"/>
    <mergeCell ref="J31:J32"/>
    <mergeCell ref="K31:K32"/>
    <mergeCell ref="B35:B36"/>
    <mergeCell ref="C35:C36"/>
    <mergeCell ref="H35:H36"/>
    <mergeCell ref="J35:J36"/>
    <mergeCell ref="K35:K36"/>
    <mergeCell ref="L31:L32"/>
    <mergeCell ref="M31:M32"/>
    <mergeCell ref="N31:N32"/>
    <mergeCell ref="O31:O32"/>
    <mergeCell ref="L35:L36"/>
    <mergeCell ref="M35:M36"/>
    <mergeCell ref="N35:N36"/>
    <mergeCell ref="O35:O36"/>
    <mergeCell ref="P35:P36"/>
    <mergeCell ref="D38:F38"/>
    <mergeCell ref="L33:L34"/>
    <mergeCell ref="M33:M34"/>
    <mergeCell ref="N33:N34"/>
    <mergeCell ref="O33:O34"/>
    <mergeCell ref="P33:P34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文山110.4月    </vt:lpstr>
      <vt:lpstr>'文山110.4月  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officer</cp:lastModifiedBy>
  <dcterms:created xsi:type="dcterms:W3CDTF">2021-03-15T08:37:54Z</dcterms:created>
  <dcterms:modified xsi:type="dcterms:W3CDTF">2021-03-18T05:42:57Z</dcterms:modified>
</cp:coreProperties>
</file>