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我的雲端硬碟\雲端\營養午餐\110學年度第1學期午餐工作\菜單\11009\"/>
    </mc:Choice>
  </mc:AlternateContent>
  <bookViews>
    <workbookView xWindow="3120" yWindow="765" windowWidth="12915" windowHeight="15435"/>
  </bookViews>
  <sheets>
    <sheet name="文山110.9   (幼)" sheetId="2" r:id="rId1"/>
  </sheets>
  <definedNames>
    <definedName name="_xlnm.Print_Area" localSheetId="0">'文山110.9   (幼)'!$A$1:$Q$53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8" i="2" l="1"/>
  <c r="O46" i="2"/>
  <c r="O44" i="2"/>
  <c r="O42" i="2"/>
  <c r="O40" i="2"/>
  <c r="O38" i="2"/>
  <c r="O36" i="2"/>
  <c r="O30" i="2"/>
  <c r="O28" i="2"/>
  <c r="O26" i="2"/>
  <c r="O24" i="2"/>
  <c r="O22" i="2"/>
  <c r="O20" i="2"/>
  <c r="O18" i="2"/>
  <c r="O16" i="2"/>
  <c r="O14" i="2"/>
  <c r="O12" i="2"/>
  <c r="O10" i="2"/>
  <c r="O8" i="2"/>
  <c r="O6" i="2"/>
  <c r="O4" i="2"/>
</calcChain>
</file>

<file path=xl/sharedStrings.xml><?xml version="1.0" encoding="utf-8"?>
<sst xmlns="http://schemas.openxmlformats.org/spreadsheetml/2006/main" count="277" uniqueCount="207">
  <si>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</si>
  <si>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</si>
  <si>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</si>
  <si>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</si>
  <si>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</si>
  <si>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</si>
  <si>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</si>
  <si>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</si>
  <si>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</si>
  <si>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</si>
  <si>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</si>
  <si>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</si>
  <si>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</si>
  <si>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</si>
  <si>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四</t>
    <phoneticPr fontId="2" type="noConversion"/>
  </si>
  <si>
    <t>海苔香鬆飯</t>
    <phoneticPr fontId="2" type="noConversion"/>
  </si>
  <si>
    <t>照燒豬肉</t>
    <phoneticPr fontId="2" type="noConversion"/>
  </si>
  <si>
    <t>鮮菇季豆</t>
    <phoneticPr fontId="2" type="noConversion"/>
  </si>
  <si>
    <t>紅蘿蔔炒蛋</t>
    <phoneticPr fontId="2" type="noConversion"/>
  </si>
  <si>
    <t>有機蔬菜</t>
    <phoneticPr fontId="2" type="noConversion"/>
  </si>
  <si>
    <t>紅豆西米露</t>
    <phoneticPr fontId="2" type="noConversion"/>
  </si>
  <si>
    <t>V</t>
    <phoneticPr fontId="2" type="noConversion"/>
  </si>
  <si>
    <t>豬肉.洋蔥/燒</t>
    <phoneticPr fontId="2" type="noConversion"/>
  </si>
  <si>
    <t>四季豆.香菇/炒</t>
    <phoneticPr fontId="2" type="noConversion"/>
  </si>
  <si>
    <t>紅蘿蔔.雞蛋/煮</t>
    <phoneticPr fontId="2" type="noConversion"/>
  </si>
  <si>
    <t>紅豆.西谷米</t>
    <phoneticPr fontId="2" type="noConversion"/>
  </si>
  <si>
    <t>五</t>
    <phoneticPr fontId="2" type="noConversion"/>
  </si>
  <si>
    <t>香Q白飯</t>
    <phoneticPr fontId="2" type="noConversion"/>
  </si>
  <si>
    <t>糖醋雞丁</t>
    <phoneticPr fontId="22" type="noConversion"/>
  </si>
  <si>
    <t>泰式打拋干丁</t>
    <phoneticPr fontId="22" type="noConversion"/>
  </si>
  <si>
    <t>鐵板銀芽</t>
    <phoneticPr fontId="22" type="noConversion"/>
  </si>
  <si>
    <t>青木瓜肉片湯</t>
    <phoneticPr fontId="22" type="noConversion"/>
  </si>
  <si>
    <t>雞肉.洋蔥/燒</t>
    <phoneticPr fontId="22" type="noConversion"/>
  </si>
  <si>
    <t>豆干丁.絞肉.蕃茄/燒</t>
    <phoneticPr fontId="22" type="noConversion"/>
  </si>
  <si>
    <t>豆芽.肉絲/炒</t>
    <phoneticPr fontId="22" type="noConversion"/>
  </si>
  <si>
    <t>青木瓜.肉片</t>
    <phoneticPr fontId="22" type="noConversion"/>
  </si>
  <si>
    <t>一</t>
    <phoneticPr fontId="2" type="noConversion"/>
  </si>
  <si>
    <t>綜合滷味</t>
    <phoneticPr fontId="2" type="noConversion"/>
  </si>
  <si>
    <t>木耳脆薯絲</t>
    <phoneticPr fontId="22" type="noConversion"/>
  </si>
  <si>
    <t>產銷履歷蔬菜</t>
    <phoneticPr fontId="2" type="noConversion"/>
  </si>
  <si>
    <t>薑絲海芽湯</t>
    <phoneticPr fontId="2" type="noConversion"/>
  </si>
  <si>
    <t>蔬食日</t>
    <phoneticPr fontId="2" type="noConversion"/>
  </si>
  <si>
    <t>豆干.海帶.杏鮑菇/滷</t>
    <phoneticPr fontId="2" type="noConversion"/>
  </si>
  <si>
    <t>紅蘿蔔.雞蛋/炒</t>
    <phoneticPr fontId="2" type="noConversion"/>
  </si>
  <si>
    <t>豆薯.木耳/炒</t>
    <phoneticPr fontId="22" type="noConversion"/>
  </si>
  <si>
    <t>海帶芽.薑絲</t>
    <phoneticPr fontId="2" type="noConversion"/>
  </si>
  <si>
    <t>二</t>
    <phoneticPr fontId="2" type="noConversion"/>
  </si>
  <si>
    <t>肉絲炒麵</t>
    <phoneticPr fontId="2" type="noConversion"/>
  </si>
  <si>
    <t>五香滷雞翅</t>
    <phoneticPr fontId="2" type="noConversion"/>
  </si>
  <si>
    <t>沙茶甜條</t>
    <phoneticPr fontId="2" type="noConversion"/>
  </si>
  <si>
    <t>鮮菇花椰</t>
    <phoneticPr fontId="2" type="noConversion"/>
  </si>
  <si>
    <t>蘿蔔湯</t>
  </si>
  <si>
    <t>雞翅/滷</t>
    <phoneticPr fontId="2" type="noConversion"/>
  </si>
  <si>
    <t>甜不辣.時蔬/炒</t>
    <phoneticPr fontId="2" type="noConversion"/>
  </si>
  <si>
    <t>花椰.香菇/煮</t>
    <phoneticPr fontId="2" type="noConversion"/>
  </si>
  <si>
    <t>紅.白蘿蔔</t>
    <phoneticPr fontId="2" type="noConversion"/>
  </si>
  <si>
    <t>香酥魚排</t>
    <phoneticPr fontId="2" type="noConversion"/>
  </si>
  <si>
    <t>香菇肉燥</t>
    <phoneticPr fontId="2" type="noConversion"/>
  </si>
  <si>
    <t>脆瓜炒麵腸</t>
    <phoneticPr fontId="2" type="noConversion"/>
  </si>
  <si>
    <t>酸菜筍片湯</t>
    <phoneticPr fontId="22" type="noConversion"/>
  </si>
  <si>
    <t>虱目魚排/炸</t>
    <phoneticPr fontId="2" type="noConversion"/>
  </si>
  <si>
    <t>豆干丁.絞肉.香菇/滷</t>
    <phoneticPr fontId="2" type="noConversion"/>
  </si>
  <si>
    <t>小瓜.麵腸/炒</t>
    <phoneticPr fontId="2" type="noConversion"/>
  </si>
  <si>
    <t>筍片.酸菜</t>
    <phoneticPr fontId="22" type="noConversion"/>
  </si>
  <si>
    <t>麥片飯</t>
    <phoneticPr fontId="2" type="noConversion"/>
  </si>
  <si>
    <t>筍乾扣肉</t>
    <phoneticPr fontId="2" type="noConversion"/>
  </si>
  <si>
    <t>玉米炒蛋</t>
    <phoneticPr fontId="2" type="noConversion"/>
  </si>
  <si>
    <t>鮮菇高麗菜</t>
    <phoneticPr fontId="2" type="noConversion"/>
  </si>
  <si>
    <t>有機蔬菜</t>
    <phoneticPr fontId="22" type="noConversion"/>
  </si>
  <si>
    <t>客家米粉湯</t>
    <phoneticPr fontId="2" type="noConversion"/>
  </si>
  <si>
    <t>豬肉.筍干/燒</t>
    <phoneticPr fontId="2" type="noConversion"/>
  </si>
  <si>
    <t>玉米粒.雞蛋/炒</t>
    <phoneticPr fontId="2" type="noConversion"/>
  </si>
  <si>
    <t>高麗菜.香菇/炒</t>
    <phoneticPr fontId="2" type="noConversion"/>
  </si>
  <si>
    <t>粗米粉.絞肉</t>
    <phoneticPr fontId="2" type="noConversion"/>
  </si>
  <si>
    <t>六</t>
    <phoneticPr fontId="2" type="noConversion"/>
  </si>
  <si>
    <t>五穀飯</t>
    <phoneticPr fontId="2" type="noConversion"/>
  </si>
  <si>
    <t>沙茶雞丁</t>
    <phoneticPr fontId="2" type="noConversion"/>
  </si>
  <si>
    <t>咖哩洋芋</t>
    <phoneticPr fontId="2" type="noConversion"/>
  </si>
  <si>
    <t>針菇四季豆</t>
    <phoneticPr fontId="2" type="noConversion"/>
  </si>
  <si>
    <t>胡瓜肉絲湯</t>
    <phoneticPr fontId="2" type="noConversion"/>
  </si>
  <si>
    <t>雞肉.時蔬/燒</t>
    <phoneticPr fontId="2" type="noConversion"/>
  </si>
  <si>
    <t>洋芋.紅蘿蔔/煮</t>
    <phoneticPr fontId="2" type="noConversion"/>
  </si>
  <si>
    <t>四季豆.金珍菇/炒</t>
    <phoneticPr fontId="2" type="noConversion"/>
  </si>
  <si>
    <t>胡瓜.肉絲</t>
    <phoneticPr fontId="2" type="noConversion"/>
  </si>
  <si>
    <t>黑芝麻飯</t>
    <phoneticPr fontId="2" type="noConversion"/>
  </si>
  <si>
    <t>咖哩杏鮑菇</t>
    <phoneticPr fontId="2" type="noConversion"/>
  </si>
  <si>
    <t>海帶雙絲</t>
    <phoneticPr fontId="2" type="noConversion"/>
  </si>
  <si>
    <t>毛豆炒蛋</t>
    <phoneticPr fontId="2" type="noConversion"/>
  </si>
  <si>
    <t>珍珠紫菜湯</t>
    <phoneticPr fontId="22" type="noConversion"/>
  </si>
  <si>
    <t>杏鮑菇.洋芋/煮</t>
    <phoneticPr fontId="2" type="noConversion"/>
  </si>
  <si>
    <t>海帶絲.白干絲/炒</t>
    <phoneticPr fontId="2" type="noConversion"/>
  </si>
  <si>
    <t>雞蛋.毛豆/炒</t>
    <phoneticPr fontId="2" type="noConversion"/>
  </si>
  <si>
    <t>紫菜.玉米粒</t>
    <phoneticPr fontId="22" type="noConversion"/>
  </si>
  <si>
    <t>茄汁義大利麵</t>
    <phoneticPr fontId="2" type="noConversion"/>
  </si>
  <si>
    <t>海苔魚球</t>
    <phoneticPr fontId="2" type="noConversion"/>
  </si>
  <si>
    <t>鮮肉包</t>
    <phoneticPr fontId="2" type="noConversion"/>
  </si>
  <si>
    <t>白菜滷</t>
    <phoneticPr fontId="22" type="noConversion"/>
  </si>
  <si>
    <t>綠豆薏仁湯</t>
    <phoneticPr fontId="2" type="noConversion"/>
  </si>
  <si>
    <t>鯊魚丁/炸</t>
    <phoneticPr fontId="2" type="noConversion"/>
  </si>
  <si>
    <t>肉包/蒸</t>
    <phoneticPr fontId="2" type="noConversion"/>
  </si>
  <si>
    <t>大白菜.肉絲.紅蘿蔔/煮</t>
    <phoneticPr fontId="22" type="noConversion"/>
  </si>
  <si>
    <t>綠豆.薏仁</t>
    <phoneticPr fontId="2" type="noConversion"/>
  </si>
  <si>
    <t>紫米飯</t>
    <phoneticPr fontId="2" type="noConversion"/>
  </si>
  <si>
    <t>義式烤雞腿</t>
    <phoneticPr fontId="2" type="noConversion"/>
  </si>
  <si>
    <t>黃芽鴻喜菇</t>
    <phoneticPr fontId="2" type="noConversion"/>
  </si>
  <si>
    <t>海結滷百頁</t>
    <phoneticPr fontId="2" type="noConversion"/>
  </si>
  <si>
    <t>榨菜肉絲湯</t>
    <phoneticPr fontId="2" type="noConversion"/>
  </si>
  <si>
    <t>雞腿/烤</t>
    <phoneticPr fontId="2" type="noConversion"/>
  </si>
  <si>
    <t>黃豆芽.鴻喜菇/炒</t>
    <phoneticPr fontId="2" type="noConversion"/>
  </si>
  <si>
    <t>海帶結.百頁/滷</t>
    <phoneticPr fontId="2" type="noConversion"/>
  </si>
  <si>
    <t>榨菜.肉絲</t>
    <phoneticPr fontId="2" type="noConversion"/>
  </si>
  <si>
    <t>沙茶豬肉</t>
    <phoneticPr fontId="2" type="noConversion"/>
  </si>
  <si>
    <t>蕃茄炒蛋</t>
    <phoneticPr fontId="2" type="noConversion"/>
  </si>
  <si>
    <t>木耳脆薯絲</t>
    <phoneticPr fontId="2" type="noConversion"/>
  </si>
  <si>
    <t>香菇雞湯</t>
    <phoneticPr fontId="2" type="noConversion"/>
  </si>
  <si>
    <t>雞蛋.蕃茄/炒</t>
    <phoneticPr fontId="2" type="noConversion"/>
  </si>
  <si>
    <t>豆薯.木耳/炒</t>
    <phoneticPr fontId="2" type="noConversion"/>
  </si>
  <si>
    <t>雞肉.蘿蔔.香菇</t>
    <phoneticPr fontId="2" type="noConversion"/>
  </si>
  <si>
    <t>紅燒花生扣肉</t>
    <phoneticPr fontId="2" type="noConversion"/>
  </si>
  <si>
    <t>木須炒竹筍</t>
    <phoneticPr fontId="2" type="noConversion"/>
  </si>
  <si>
    <t>鮮菇蒲瓜</t>
    <phoneticPr fontId="2" type="noConversion"/>
  </si>
  <si>
    <t>豆薯蛋花湯</t>
    <phoneticPr fontId="22" type="noConversion"/>
  </si>
  <si>
    <t>豬肉.花生.海帶/滷</t>
    <phoneticPr fontId="2" type="noConversion"/>
  </si>
  <si>
    <t>竹筍.木耳/炒</t>
    <phoneticPr fontId="2" type="noConversion"/>
  </si>
  <si>
    <t>蒲瓜.香菇/炒</t>
    <phoneticPr fontId="2" type="noConversion"/>
  </si>
  <si>
    <t>豆薯.雞蛋</t>
    <phoneticPr fontId="22" type="noConversion"/>
  </si>
  <si>
    <t>麥片飯</t>
    <phoneticPr fontId="22" type="noConversion"/>
  </si>
  <si>
    <t>照燒雞翅</t>
    <phoneticPr fontId="2" type="noConversion"/>
  </si>
  <si>
    <t>玉米肉茸</t>
    <phoneticPr fontId="2" type="noConversion"/>
  </si>
  <si>
    <t>杏菇燒洋芋</t>
    <phoneticPr fontId="2" type="noConversion"/>
  </si>
  <si>
    <t>薑絲冬瓜湯</t>
    <phoneticPr fontId="2" type="noConversion"/>
  </si>
  <si>
    <r>
      <rPr>
        <sz val="8"/>
        <color theme="1"/>
        <rFont val="華康皮皮體W5"/>
        <family val="5"/>
        <charset val="136"/>
      </rPr>
      <t>雞翅</t>
    </r>
    <r>
      <rPr>
        <sz val="8"/>
        <color theme="1"/>
        <rFont val="Calibri"/>
        <family val="5"/>
      </rPr>
      <t>/</t>
    </r>
    <r>
      <rPr>
        <sz val="8"/>
        <color theme="1"/>
        <rFont val="華康皮皮體W5"/>
        <family val="5"/>
        <charset val="136"/>
      </rPr>
      <t>燒</t>
    </r>
    <phoneticPr fontId="2" type="noConversion"/>
  </si>
  <si>
    <t>玉米粒.絞肉/煮</t>
    <phoneticPr fontId="2" type="noConversion"/>
  </si>
  <si>
    <t>洋芋.杏鮑菇/燒</t>
    <phoneticPr fontId="2" type="noConversion"/>
  </si>
  <si>
    <t>冬瓜.肉片</t>
    <phoneticPr fontId="2" type="noConversion"/>
  </si>
  <si>
    <t>小米飯</t>
    <phoneticPr fontId="2" type="noConversion"/>
  </si>
  <si>
    <t>鮮菇蒸蛋</t>
    <phoneticPr fontId="2" type="noConversion"/>
  </si>
  <si>
    <t>腰果豆干</t>
    <phoneticPr fontId="2" type="noConversion"/>
  </si>
  <si>
    <t>枸杞絲瓜</t>
    <phoneticPr fontId="2" type="noConversion"/>
  </si>
  <si>
    <t>日式和風湯</t>
    <phoneticPr fontId="22" type="noConversion"/>
  </si>
  <si>
    <t>雞蛋.香菇/蒸</t>
    <phoneticPr fontId="2" type="noConversion"/>
  </si>
  <si>
    <t>豆干.腰果/燒</t>
    <phoneticPr fontId="2" type="noConversion"/>
  </si>
  <si>
    <t>絲瓜.枸杞/煮</t>
    <phoneticPr fontId="2" type="noConversion"/>
  </si>
  <si>
    <t>豆芽.海帶.味噌.玉米</t>
    <phoneticPr fontId="22" type="noConversion"/>
  </si>
  <si>
    <t>糙米飯</t>
    <phoneticPr fontId="2" type="noConversion"/>
  </si>
  <si>
    <t>椒鹽魚條*2</t>
    <phoneticPr fontId="2" type="noConversion"/>
  </si>
  <si>
    <t>彩繪冬瓜</t>
    <phoneticPr fontId="22" type="noConversion"/>
  </si>
  <si>
    <t>韭菜炒豆干</t>
    <phoneticPr fontId="2" type="noConversion"/>
  </si>
  <si>
    <t>鮮菇竹筍湯</t>
    <phoneticPr fontId="22" type="noConversion"/>
  </si>
  <si>
    <t>水鯊魚/炸</t>
    <phoneticPr fontId="2" type="noConversion"/>
  </si>
  <si>
    <t>冬瓜.金針菇.紅蘿蔔/煮</t>
    <phoneticPr fontId="22" type="noConversion"/>
  </si>
  <si>
    <t>韭菜.豆干片.肉絲/炒</t>
    <phoneticPr fontId="2" type="noConversion"/>
  </si>
  <si>
    <t>竹筍.香菇</t>
    <phoneticPr fontId="22" type="noConversion"/>
  </si>
  <si>
    <t>蜜燒腿排</t>
    <phoneticPr fontId="2" type="noConversion"/>
  </si>
  <si>
    <t>香菇干丁肉燥</t>
    <phoneticPr fontId="2" type="noConversion"/>
  </si>
  <si>
    <t>台式炒蛋</t>
    <phoneticPr fontId="2" type="noConversion"/>
  </si>
  <si>
    <t>青木瓜排骨湯</t>
    <phoneticPr fontId="22" type="noConversion"/>
  </si>
  <si>
    <t>水果</t>
    <phoneticPr fontId="2" type="noConversion"/>
  </si>
  <si>
    <t>腿排/燒</t>
    <phoneticPr fontId="2" type="noConversion"/>
  </si>
  <si>
    <t>雞蛋.碎菜脯/炒</t>
    <phoneticPr fontId="2" type="noConversion"/>
  </si>
  <si>
    <t>青木瓜.排骨</t>
    <phoneticPr fontId="2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</si>
  <si>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</si>
  <si>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</si>
  <si>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</si>
  <si>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三</t>
    <phoneticPr fontId="2" type="noConversion"/>
  </si>
  <si>
    <t>鹹酥雞</t>
    <phoneticPr fontId="2" type="noConversion"/>
  </si>
  <si>
    <t>珍珠丸子</t>
    <phoneticPr fontId="22" type="noConversion"/>
  </si>
  <si>
    <t>瓜仔干丁</t>
    <phoneticPr fontId="2" type="noConversion"/>
  </si>
  <si>
    <t>季節蔬菜</t>
    <phoneticPr fontId="2" type="noConversion"/>
  </si>
  <si>
    <t>冬瓜湯</t>
    <phoneticPr fontId="2" type="noConversion"/>
  </si>
  <si>
    <t>雞肉/炸</t>
    <phoneticPr fontId="2" type="noConversion"/>
  </si>
  <si>
    <t>丸子/蒸</t>
    <phoneticPr fontId="22" type="noConversion"/>
  </si>
  <si>
    <t>豆干丁.絞瓜.絞肉/滷</t>
    <phoneticPr fontId="2" type="noConversion"/>
  </si>
  <si>
    <t>冬瓜</t>
    <phoneticPr fontId="2" type="noConversion"/>
  </si>
  <si>
    <t>蜜燒雞</t>
    <phoneticPr fontId="2" type="noConversion"/>
  </si>
  <si>
    <t>彩繪豆包</t>
    <phoneticPr fontId="2" type="noConversion"/>
  </si>
  <si>
    <t>花生滷米血丁</t>
    <phoneticPr fontId="2" type="noConversion"/>
  </si>
  <si>
    <t>佛手瓜湯</t>
    <phoneticPr fontId="2" type="noConversion"/>
  </si>
  <si>
    <t>雞肉.地瓜/燒</t>
    <phoneticPr fontId="2" type="noConversion"/>
  </si>
  <si>
    <t>豆包.豆芽.紅蘿蔔.木耳/炒</t>
    <phoneticPr fontId="2" type="noConversion"/>
  </si>
  <si>
    <t>米血丁.花生粉/滷</t>
    <phoneticPr fontId="2" type="noConversion"/>
  </si>
  <si>
    <t>佛手瓜.肉片</t>
    <phoneticPr fontId="22" type="noConversion"/>
  </si>
  <si>
    <t>醬燒豬排</t>
    <phoneticPr fontId="2" type="noConversion"/>
  </si>
  <si>
    <t>竹筍炒蛋</t>
    <phoneticPr fontId="2" type="noConversion"/>
  </si>
  <si>
    <t>芝麻滷黑豆乾</t>
    <phoneticPr fontId="2" type="noConversion"/>
  </si>
  <si>
    <t>羅宋湯</t>
    <phoneticPr fontId="2" type="noConversion"/>
  </si>
  <si>
    <t>豬排/燒</t>
    <phoneticPr fontId="2" type="noConversion"/>
  </si>
  <si>
    <t>竹筍.雞蛋/炒</t>
    <phoneticPr fontId="2" type="noConversion"/>
  </si>
  <si>
    <t>黑豆干.芝麻/滷</t>
    <phoneticPr fontId="2" type="noConversion"/>
  </si>
  <si>
    <t>蕃茄.洋芋.時蔬</t>
    <phoneticPr fontId="2" type="noConversion"/>
  </si>
  <si>
    <t>中秋節快樂！！！</t>
    <phoneticPr fontId="2" type="noConversion"/>
  </si>
  <si>
    <t>滷肉飯</t>
    <phoneticPr fontId="2" type="noConversion"/>
  </si>
  <si>
    <t>蜜燒翅小腿*2</t>
    <phoneticPr fontId="2" type="noConversion"/>
  </si>
  <si>
    <t>客家小炒</t>
    <phoneticPr fontId="22" type="noConversion"/>
  </si>
  <si>
    <t>脆炒高麗菜</t>
    <phoneticPr fontId="2" type="noConversion"/>
  </si>
  <si>
    <t>田園南瓜湯</t>
    <phoneticPr fontId="2" type="noConversion"/>
  </si>
  <si>
    <t>翅小腿/燒</t>
    <phoneticPr fontId="2" type="noConversion"/>
  </si>
  <si>
    <t>豆干片.肉絲/炒</t>
    <phoneticPr fontId="22" type="noConversion"/>
  </si>
  <si>
    <t>南瓜.玉米</t>
    <phoneticPr fontId="2" type="noConversion"/>
  </si>
  <si>
    <t>蘑菇豬柳</t>
    <phoneticPr fontId="2" type="noConversion"/>
  </si>
  <si>
    <t>毛豆薯丁</t>
    <phoneticPr fontId="2" type="noConversion"/>
  </si>
  <si>
    <t>鮮菇花椰菜</t>
    <phoneticPr fontId="2" type="noConversion"/>
  </si>
  <si>
    <t>蘿蔔貢丸湯</t>
    <phoneticPr fontId="2" type="noConversion"/>
  </si>
  <si>
    <t>豬肉.洋菇/燒</t>
    <phoneticPr fontId="2" type="noConversion"/>
  </si>
  <si>
    <t>豆薯.毛豆/煮</t>
    <phoneticPr fontId="2" type="noConversion"/>
  </si>
  <si>
    <t>花椰菜.香菇/炒</t>
    <phoneticPr fontId="2" type="noConversion"/>
  </si>
  <si>
    <t>蘿蔔.貢丸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</si>
</sst>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4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古印體"/>
      <family val="4"/>
      <charset val="136"/>
    </font>
    <font>
      <sz val="8"/>
      <name val="華康古印體"/>
      <family val="4"/>
      <charset val="136"/>
    </font>
    <font>
      <sz val="13"/>
      <name val="華康皮皮體W5"/>
      <family val="5"/>
      <charset val="136"/>
    </font>
    <font>
      <sz val="16"/>
      <color theme="1"/>
      <name val="華康皮皮體W5"/>
      <family val="5"/>
      <charset val="136"/>
    </font>
    <font>
      <sz val="14"/>
      <color theme="1"/>
      <name val="華康皮皮體W5"/>
      <family val="5"/>
      <charset val="136"/>
    </font>
    <font>
      <sz val="12"/>
      <name val="新細明體"/>
      <family val="1"/>
      <charset val="136"/>
    </font>
    <font>
      <sz val="8"/>
      <color theme="1"/>
      <name val="華康皮皮體W5"/>
      <family val="5"/>
      <charset val="136"/>
    </font>
    <font>
      <sz val="13"/>
      <color rgb="FFFF0000"/>
      <name val="華康皮皮體W5"/>
      <family val="5"/>
      <charset val="136"/>
    </font>
    <font>
      <sz val="6"/>
      <name val="華康古印體"/>
      <family val="4"/>
      <charset val="136"/>
    </font>
    <font>
      <sz val="9"/>
      <name val="華康古印體"/>
      <family val="4"/>
      <charset val="136"/>
    </font>
    <font>
      <sz val="8"/>
      <color rgb="FFFF0000"/>
      <name val="華康皮皮體W5"/>
      <family val="5"/>
      <charset val="136"/>
    </font>
    <font>
      <sz val="12"/>
      <name val="華康皮皮體W5"/>
      <family val="5"/>
      <charset val="136"/>
    </font>
    <font>
      <sz val="9"/>
      <name val="新細明體"/>
      <family val="1"/>
      <charset val="136"/>
      <scheme val="minor"/>
    </font>
    <font>
      <sz val="8"/>
      <name val="華康皮皮體W5"/>
      <family val="5"/>
      <charset val="136"/>
    </font>
    <font>
      <sz val="12"/>
      <color theme="1"/>
      <name val="華康皮皮體W5"/>
      <family val="5"/>
      <charset val="136"/>
    </font>
    <font>
      <sz val="7"/>
      <color theme="1"/>
      <name val="華康皮皮體W5"/>
      <family val="5"/>
      <charset val="136"/>
    </font>
    <font>
      <sz val="13"/>
      <color theme="1"/>
      <name val="華康皮皮體W5"/>
      <family val="5"/>
      <charset val="136"/>
    </font>
    <font>
      <sz val="14"/>
      <name val="華康皮皮體W5"/>
      <family val="5"/>
      <charset val="136"/>
    </font>
    <font>
      <sz val="12"/>
      <color theme="1"/>
      <name val="華康古印體"/>
      <family val="4"/>
      <charset val="136"/>
    </font>
    <font>
      <sz val="8"/>
      <color theme="1"/>
      <name val="Calibri"/>
      <family val="5"/>
    </font>
    <font>
      <sz val="16"/>
      <name val="華康皮皮體W5"/>
      <family val="5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4"/>
      <color theme="1"/>
      <name val="華康皮皮體W5"/>
      <family val="5"/>
      <charset val="136"/>
    </font>
    <font>
      <b/>
      <sz val="7"/>
      <color theme="1"/>
      <name val="新細明體"/>
      <family val="1"/>
      <charset val="136"/>
      <scheme val="minor"/>
    </font>
    <font>
      <sz val="6"/>
      <name val="華康皮皮體W5"/>
      <family val="5"/>
      <charset val="136"/>
    </font>
    <font>
      <sz val="9"/>
      <name val="華康皮皮體W5"/>
      <family val="5"/>
      <charset val="136"/>
    </font>
    <font>
      <sz val="16"/>
      <color theme="1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6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 style="double">
        <color rgb="FF9933FF"/>
      </top>
      <bottom/>
      <diagonal/>
    </border>
    <border>
      <left/>
      <right/>
      <top style="double">
        <color rgb="FF9933FF"/>
      </top>
      <bottom/>
      <diagonal/>
    </border>
    <border>
      <left/>
      <right style="medium">
        <color rgb="FF9933FF"/>
      </right>
      <top style="double">
        <color rgb="FF9933FF"/>
      </top>
      <bottom/>
      <diagonal/>
    </border>
    <border>
      <left/>
      <right style="medium">
        <color rgb="FF9933FF"/>
      </right>
      <top/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208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16" fillId="2" borderId="8" xfId="2" applyFont="1" applyFill="1" applyBorder="1" applyAlignment="1">
      <alignment horizontal="center" vertical="center" shrinkToFit="1"/>
    </xf>
    <xf numFmtId="0" fontId="21" fillId="2" borderId="15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shrinkToFit="1"/>
    </xf>
    <xf numFmtId="0" fontId="23" fillId="2" borderId="20" xfId="2" applyFont="1" applyFill="1" applyBorder="1" applyAlignment="1">
      <alignment horizontal="center" vertical="center" shrinkToFit="1"/>
    </xf>
    <xf numFmtId="0" fontId="16" fillId="2" borderId="21" xfId="2" applyFont="1" applyFill="1" applyBorder="1" applyAlignment="1">
      <alignment horizontal="center" vertical="center" shrinkToFit="1"/>
    </xf>
    <xf numFmtId="0" fontId="16" fillId="2" borderId="20" xfId="2" applyFont="1" applyFill="1" applyBorder="1" applyAlignment="1">
      <alignment horizontal="center" vertical="center" shrinkToFit="1"/>
    </xf>
    <xf numFmtId="0" fontId="24" fillId="3" borderId="26" xfId="2" applyFont="1" applyFill="1" applyBorder="1" applyAlignment="1">
      <alignment horizontal="center" vertical="center" shrinkToFit="1"/>
    </xf>
    <xf numFmtId="0" fontId="13" fillId="3" borderId="26" xfId="2" applyFont="1" applyFill="1" applyBorder="1" applyAlignment="1">
      <alignment horizontal="center" vertical="center" shrinkToFit="1"/>
    </xf>
    <xf numFmtId="0" fontId="14" fillId="3" borderId="26" xfId="2" applyFont="1" applyFill="1" applyBorder="1" applyAlignment="1">
      <alignment horizontal="center" vertical="center" shrinkToFit="1"/>
    </xf>
    <xf numFmtId="0" fontId="12" fillId="3" borderId="26" xfId="2" applyFont="1" applyFill="1" applyBorder="1" applyAlignment="1">
      <alignment horizontal="center" vertical="center" shrinkToFit="1"/>
    </xf>
    <xf numFmtId="0" fontId="16" fillId="3" borderId="29" xfId="2" applyFont="1" applyFill="1" applyBorder="1" applyAlignment="1">
      <alignment horizontal="center" vertical="center" shrinkToFit="1"/>
    </xf>
    <xf numFmtId="0" fontId="16" fillId="3" borderId="30" xfId="2" applyFont="1" applyFill="1" applyBorder="1" applyAlignment="1">
      <alignment horizontal="center" vertical="center" shrinkToFit="1"/>
    </xf>
    <xf numFmtId="0" fontId="16" fillId="3" borderId="8" xfId="2" applyFont="1" applyFill="1" applyBorder="1" applyAlignment="1">
      <alignment horizontal="center" vertical="center" shrinkToFit="1"/>
    </xf>
    <xf numFmtId="0" fontId="23" fillId="3" borderId="9" xfId="2" applyFont="1" applyFill="1" applyBorder="1" applyAlignment="1">
      <alignment horizontal="center" vertical="center" shrinkToFit="1"/>
    </xf>
    <xf numFmtId="0" fontId="12" fillId="2" borderId="31" xfId="2" applyFont="1" applyFill="1" applyBorder="1" applyAlignment="1">
      <alignment horizontal="center" vertical="center" shrinkToFit="1"/>
    </xf>
    <xf numFmtId="0" fontId="16" fillId="2" borderId="30" xfId="2" applyFont="1" applyFill="1" applyBorder="1" applyAlignment="1">
      <alignment horizontal="center" vertical="center" shrinkToFit="1"/>
    </xf>
    <xf numFmtId="0" fontId="23" fillId="2" borderId="8" xfId="2" applyFont="1" applyFill="1" applyBorder="1" applyAlignment="1">
      <alignment horizontal="center" vertical="center" wrapText="1" shrinkToFit="1"/>
    </xf>
    <xf numFmtId="0" fontId="13" fillId="4" borderId="15" xfId="2" applyFont="1" applyFill="1" applyBorder="1" applyAlignment="1">
      <alignment horizontal="center" vertical="center" shrinkToFit="1"/>
    </xf>
    <xf numFmtId="0" fontId="26" fillId="2" borderId="15" xfId="2" applyFont="1" applyFill="1" applyBorder="1" applyAlignment="1">
      <alignment horizontal="center" vertical="center" shrinkToFit="1"/>
    </xf>
    <xf numFmtId="0" fontId="16" fillId="4" borderId="8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27" fillId="2" borderId="15" xfId="2" applyFont="1" applyFill="1" applyBorder="1" applyAlignment="1">
      <alignment horizontal="center" vertical="center" shrinkToFit="1"/>
    </xf>
    <xf numFmtId="0" fontId="23" fillId="2" borderId="8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17" fillId="2" borderId="37" xfId="2" applyFont="1" applyFill="1" applyBorder="1" applyAlignment="1">
      <alignment horizontal="center" vertical="center" shrinkToFit="1"/>
    </xf>
    <xf numFmtId="0" fontId="16" fillId="2" borderId="33" xfId="2" applyFont="1" applyFill="1" applyBorder="1" applyAlignment="1">
      <alignment horizontal="center" vertical="center" shrinkToFit="1"/>
    </xf>
    <xf numFmtId="0" fontId="20" fillId="2" borderId="39" xfId="2" applyFont="1" applyFill="1" applyBorder="1" applyAlignment="1">
      <alignment horizontal="center" vertical="center" shrinkToFit="1"/>
    </xf>
    <xf numFmtId="0" fontId="12" fillId="2" borderId="40" xfId="2" applyFont="1" applyFill="1" applyBorder="1" applyAlignment="1">
      <alignment horizontal="center" vertical="center" shrinkToFit="1"/>
    </xf>
    <xf numFmtId="0" fontId="23" fillId="2" borderId="11" xfId="2" applyFont="1" applyFill="1" applyBorder="1" applyAlignment="1">
      <alignment horizontal="center" vertical="center" shrinkToFit="1"/>
    </xf>
    <xf numFmtId="0" fontId="23" fillId="2" borderId="41" xfId="2" applyFont="1" applyFill="1" applyBorder="1" applyAlignment="1">
      <alignment horizontal="center" vertical="center" shrinkToFit="1"/>
    </xf>
    <xf numFmtId="0" fontId="13" fillId="2" borderId="26" xfId="2" applyFont="1" applyFill="1" applyBorder="1" applyAlignment="1">
      <alignment horizontal="center" vertical="center" shrinkToFit="1"/>
    </xf>
    <xf numFmtId="0" fontId="14" fillId="2" borderId="26" xfId="2" applyFont="1" applyFill="1" applyBorder="1" applyAlignment="1">
      <alignment horizontal="center" vertical="center" shrinkToFit="1"/>
    </xf>
    <xf numFmtId="0" fontId="26" fillId="2" borderId="26" xfId="2" applyFont="1" applyFill="1" applyBorder="1" applyAlignment="1">
      <alignment horizontal="center" vertical="center" shrinkToFit="1"/>
    </xf>
    <xf numFmtId="0" fontId="23" fillId="2" borderId="21" xfId="2" applyFont="1" applyFill="1" applyBorder="1" applyAlignment="1">
      <alignment horizontal="center" vertical="center" shrinkToFit="1"/>
    </xf>
    <xf numFmtId="0" fontId="12" fillId="3" borderId="46" xfId="2" applyFont="1" applyFill="1" applyBorder="1" applyAlignment="1">
      <alignment horizontal="center" vertical="center" shrinkToFit="1"/>
    </xf>
    <xf numFmtId="0" fontId="23" fillId="3" borderId="8" xfId="2" applyFont="1" applyFill="1" applyBorder="1" applyAlignment="1">
      <alignment horizontal="center" vertical="center" shrinkToFit="1"/>
    </xf>
    <xf numFmtId="0" fontId="30" fillId="4" borderId="31" xfId="2" applyFont="1" applyFill="1" applyBorder="1" applyAlignment="1">
      <alignment horizontal="center" vertical="center" shrinkToFit="1"/>
    </xf>
    <xf numFmtId="0" fontId="26" fillId="2" borderId="31" xfId="2" applyFont="1" applyFill="1" applyBorder="1" applyAlignment="1">
      <alignment horizontal="center" vertical="center" shrinkToFit="1"/>
    </xf>
    <xf numFmtId="0" fontId="23" fillId="4" borderId="8" xfId="2" applyFont="1" applyFill="1" applyBorder="1" applyAlignment="1">
      <alignment horizontal="center" vertical="center" shrinkToFit="1"/>
    </xf>
    <xf numFmtId="0" fontId="16" fillId="2" borderId="50" xfId="2" applyFont="1" applyFill="1" applyBorder="1" applyAlignment="1">
      <alignment horizontal="center" vertical="center" shrinkToFit="1"/>
    </xf>
    <xf numFmtId="0" fontId="23" fillId="2" borderId="50" xfId="2" applyFont="1" applyFill="1" applyBorder="1" applyAlignment="1">
      <alignment horizontal="center" vertical="center" wrapText="1" shrinkToFit="1"/>
    </xf>
    <xf numFmtId="0" fontId="31" fillId="0" borderId="0" xfId="2" applyFont="1" applyAlignment="1">
      <alignment horizontal="left" vertical="center"/>
    </xf>
    <xf numFmtId="0" fontId="33" fillId="0" borderId="0" xfId="0" applyFont="1">
      <alignment vertical="center"/>
    </xf>
    <xf numFmtId="0" fontId="33" fillId="0" borderId="0" xfId="2" applyFont="1">
      <alignment vertical="center"/>
    </xf>
    <xf numFmtId="0" fontId="35" fillId="5" borderId="0" xfId="2" applyFont="1" applyFill="1" applyAlignment="1">
      <alignment vertical="center" wrapText="1"/>
    </xf>
    <xf numFmtId="0" fontId="24" fillId="2" borderId="2" xfId="2" applyFont="1" applyFill="1" applyBorder="1" applyAlignment="1">
      <alignment horizontal="center" vertical="center" shrinkToFit="1"/>
    </xf>
    <xf numFmtId="0" fontId="13" fillId="4" borderId="2" xfId="2" applyFont="1" applyFill="1" applyBorder="1" applyAlignment="1">
      <alignment horizontal="center" vertical="center" shrinkToFit="1"/>
    </xf>
    <xf numFmtId="0" fontId="16" fillId="2" borderId="8" xfId="0" applyFont="1" applyFill="1" applyBorder="1" applyAlignment="1">
      <alignment horizontal="center" vertical="center" shrinkToFit="1"/>
    </xf>
    <xf numFmtId="0" fontId="17" fillId="2" borderId="40" xfId="2" applyFont="1" applyFill="1" applyBorder="1" applyAlignment="1">
      <alignment horizontal="center" vertical="center" shrinkToFit="1"/>
    </xf>
    <xf numFmtId="0" fontId="20" fillId="2" borderId="55" xfId="2" applyFont="1" applyFill="1" applyBorder="1" applyAlignment="1">
      <alignment horizontal="center" vertical="center" shrinkToFit="1"/>
    </xf>
    <xf numFmtId="0" fontId="24" fillId="2" borderId="15" xfId="2" applyFont="1" applyFill="1" applyBorder="1" applyAlignment="1">
      <alignment horizontal="center" vertical="center" shrinkToFit="1"/>
    </xf>
    <xf numFmtId="0" fontId="23" fillId="2" borderId="9" xfId="2" applyFont="1" applyFill="1" applyBorder="1" applyAlignment="1">
      <alignment horizontal="center" vertical="center" shrinkToFit="1"/>
    </xf>
    <xf numFmtId="0" fontId="24" fillId="2" borderId="26" xfId="2" applyFont="1" applyFill="1" applyBorder="1" applyAlignment="1">
      <alignment horizontal="center" vertical="center" shrinkToFit="1"/>
    </xf>
    <xf numFmtId="0" fontId="37" fillId="0" borderId="45" xfId="2" applyFont="1" applyBorder="1" applyAlignment="1">
      <alignment vertical="center" textRotation="255"/>
    </xf>
    <xf numFmtId="0" fontId="24" fillId="2" borderId="31" xfId="2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shrinkToFit="1"/>
    </xf>
    <xf numFmtId="0" fontId="14" fillId="2" borderId="31" xfId="2" applyFont="1" applyFill="1" applyBorder="1" applyAlignment="1">
      <alignment horizontal="center" vertical="center" shrinkToFit="1"/>
    </xf>
    <xf numFmtId="0" fontId="40" fillId="0" borderId="0" xfId="2" applyFont="1">
      <alignment vertical="center"/>
    </xf>
    <xf numFmtId="0" fontId="34" fillId="5" borderId="0" xfId="2" applyFont="1" applyFill="1">
      <alignment vertical="center"/>
    </xf>
    <xf numFmtId="0" fontId="34" fillId="5" borderId="0" xfId="2" applyFont="1" applyFill="1" applyAlignment="1">
      <alignment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18" fillId="2" borderId="8" xfId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177" fontId="18" fillId="2" borderId="6" xfId="1" applyNumberFormat="1" applyFont="1" applyFill="1" applyBorder="1" applyAlignment="1">
      <alignment horizontal="center" vertical="center" wrapText="1"/>
    </xf>
    <xf numFmtId="177" fontId="18" fillId="2" borderId="12" xfId="1" applyNumberFormat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center" vertical="center" wrapText="1"/>
    </xf>
    <xf numFmtId="176" fontId="10" fillId="2" borderId="14" xfId="2" applyNumberFormat="1" applyFont="1" applyFill="1" applyBorder="1" applyAlignment="1">
      <alignment horizontal="center" vertical="center" shrinkToFit="1"/>
    </xf>
    <xf numFmtId="176" fontId="10" fillId="2" borderId="19" xfId="2" applyNumberFormat="1" applyFont="1" applyFill="1" applyBorder="1" applyAlignment="1">
      <alignment horizontal="center" vertical="center" shrinkToFit="1"/>
    </xf>
    <xf numFmtId="0" fontId="11" fillId="2" borderId="15" xfId="2" applyFont="1" applyFill="1" applyBorder="1" applyAlignment="1">
      <alignment horizontal="center" vertical="center" shrinkToFit="1"/>
    </xf>
    <xf numFmtId="0" fontId="11" fillId="2" borderId="20" xfId="2" applyFont="1" applyFill="1" applyBorder="1" applyAlignment="1">
      <alignment horizontal="center" vertical="center" shrinkToFit="1"/>
    </xf>
    <xf numFmtId="0" fontId="16" fillId="2" borderId="16" xfId="3" applyFont="1" applyFill="1" applyBorder="1" applyAlignment="1">
      <alignment horizontal="center" vertical="center" wrapText="1" shrinkToFit="1"/>
    </xf>
    <xf numFmtId="0" fontId="16" fillId="2" borderId="22" xfId="0" applyFont="1" applyFill="1" applyBorder="1" applyAlignment="1">
      <alignment horizontal="center" vertical="center" wrapText="1" shrinkToFit="1"/>
    </xf>
    <xf numFmtId="0" fontId="18" fillId="2" borderId="15" xfId="1" applyFont="1" applyFill="1" applyBorder="1" applyAlignment="1">
      <alignment horizontal="center" vertical="center"/>
    </xf>
    <xf numFmtId="0" fontId="18" fillId="2" borderId="20" xfId="1" applyFont="1" applyFill="1" applyBorder="1" applyAlignment="1">
      <alignment horizontal="center" vertical="center"/>
    </xf>
    <xf numFmtId="0" fontId="18" fillId="2" borderId="15" xfId="1" applyFont="1" applyFill="1" applyBorder="1" applyAlignment="1">
      <alignment horizontal="center" vertical="center" wrapText="1"/>
    </xf>
    <xf numFmtId="0" fontId="18" fillId="2" borderId="20" xfId="1" applyFont="1" applyFill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176" fontId="10" fillId="2" borderId="7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1" fillId="2" borderId="8" xfId="2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wrapText="1" shrinkToFit="1"/>
    </xf>
    <xf numFmtId="0" fontId="18" fillId="2" borderId="2" xfId="1" applyFont="1" applyFill="1" applyBorder="1" applyAlignment="1">
      <alignment horizontal="center" vertical="center"/>
    </xf>
    <xf numFmtId="0" fontId="18" fillId="2" borderId="8" xfId="1" applyFont="1" applyFill="1" applyBorder="1" applyAlignment="1">
      <alignment horizontal="center" vertical="center"/>
    </xf>
    <xf numFmtId="0" fontId="19" fillId="2" borderId="15" xfId="1" applyFont="1" applyFill="1" applyBorder="1" applyAlignment="1">
      <alignment horizontal="center" vertical="center" wrapText="1"/>
    </xf>
    <xf numFmtId="0" fontId="19" fillId="2" borderId="20" xfId="1" applyFont="1" applyFill="1" applyBorder="1" applyAlignment="1">
      <alignment horizontal="center" vertical="center" wrapText="1"/>
    </xf>
    <xf numFmtId="177" fontId="18" fillId="2" borderId="17" xfId="1" applyNumberFormat="1" applyFont="1" applyFill="1" applyBorder="1" applyAlignment="1">
      <alignment horizontal="center" vertical="center" wrapText="1"/>
    </xf>
    <xf numFmtId="177" fontId="18" fillId="2" borderId="23" xfId="1" applyNumberFormat="1" applyFont="1" applyFill="1" applyBorder="1" applyAlignment="1">
      <alignment horizontal="center" vertical="center" wrapText="1"/>
    </xf>
    <xf numFmtId="0" fontId="19" fillId="2" borderId="18" xfId="1" applyFont="1" applyFill="1" applyBorder="1" applyAlignment="1">
      <alignment horizontal="center" vertical="center" wrapText="1"/>
    </xf>
    <xf numFmtId="0" fontId="19" fillId="2" borderId="24" xfId="1" applyFont="1" applyFill="1" applyBorder="1" applyAlignment="1">
      <alignment horizontal="center" vertical="center" wrapText="1"/>
    </xf>
    <xf numFmtId="176" fontId="10" fillId="3" borderId="25" xfId="2" applyNumberFormat="1" applyFont="1" applyFill="1" applyBorder="1" applyAlignment="1">
      <alignment horizontal="center" vertical="center" shrinkToFit="1"/>
    </xf>
    <xf numFmtId="176" fontId="10" fillId="3" borderId="7" xfId="2" applyNumberFormat="1" applyFont="1" applyFill="1" applyBorder="1" applyAlignment="1">
      <alignment horizontal="center" vertical="center" shrinkToFit="1"/>
    </xf>
    <xf numFmtId="0" fontId="11" fillId="3" borderId="26" xfId="2" applyFont="1" applyFill="1" applyBorder="1" applyAlignment="1">
      <alignment horizontal="center" vertical="center" shrinkToFit="1"/>
    </xf>
    <xf numFmtId="0" fontId="11" fillId="3" borderId="8" xfId="2" applyFont="1" applyFill="1" applyBorder="1" applyAlignment="1">
      <alignment horizontal="center" vertical="center" shrinkToFit="1"/>
    </xf>
    <xf numFmtId="0" fontId="25" fillId="3" borderId="27" xfId="3" applyFont="1" applyFill="1" applyBorder="1" applyAlignment="1">
      <alignment horizontal="center" vertical="center" wrapText="1" shrinkToFit="1"/>
    </xf>
    <xf numFmtId="0" fontId="25" fillId="3" borderId="12" xfId="0" applyFont="1" applyFill="1" applyBorder="1" applyAlignment="1">
      <alignment horizontal="center" vertical="center" wrapText="1" shrinkToFit="1"/>
    </xf>
    <xf numFmtId="0" fontId="18" fillId="3" borderId="26" xfId="1" applyFont="1" applyFill="1" applyBorder="1" applyAlignment="1">
      <alignment horizontal="center" vertical="center"/>
    </xf>
    <xf numFmtId="0" fontId="18" fillId="3" borderId="8" xfId="1" applyFont="1" applyFill="1" applyBorder="1" applyAlignment="1">
      <alignment horizontal="center" vertical="center"/>
    </xf>
    <xf numFmtId="0" fontId="18" fillId="3" borderId="26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9" fillId="3" borderId="26" xfId="1" applyFont="1" applyFill="1" applyBorder="1" applyAlignment="1">
      <alignment horizontal="center" vertical="center" wrapText="1"/>
    </xf>
    <xf numFmtId="0" fontId="19" fillId="3" borderId="8" xfId="1" applyFont="1" applyFill="1" applyBorder="1" applyAlignment="1">
      <alignment horizontal="center" vertical="center" wrapText="1"/>
    </xf>
    <xf numFmtId="177" fontId="18" fillId="3" borderId="27" xfId="1" applyNumberFormat="1" applyFont="1" applyFill="1" applyBorder="1" applyAlignment="1">
      <alignment horizontal="center" vertical="center" wrapText="1"/>
    </xf>
    <xf numFmtId="177" fontId="18" fillId="3" borderId="12" xfId="1" applyNumberFormat="1" applyFont="1" applyFill="1" applyBorder="1" applyAlignment="1">
      <alignment horizontal="center" vertical="center" wrapText="1"/>
    </xf>
    <xf numFmtId="0" fontId="19" fillId="3" borderId="28" xfId="1" applyFont="1" applyFill="1" applyBorder="1" applyAlignment="1">
      <alignment horizontal="center" vertical="center" wrapText="1"/>
    </xf>
    <xf numFmtId="0" fontId="19" fillId="3" borderId="13" xfId="1" applyFont="1" applyFill="1" applyBorder="1" applyAlignment="1">
      <alignment horizontal="center" vertical="center" wrapText="1"/>
    </xf>
    <xf numFmtId="176" fontId="10" fillId="2" borderId="32" xfId="2" applyNumberFormat="1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24" fillId="2" borderId="15" xfId="2" applyFont="1" applyFill="1" applyBorder="1" applyAlignment="1">
      <alignment horizontal="center" vertical="center" wrapText="1" shrinkToFit="1"/>
    </xf>
    <xf numFmtId="0" fontId="24" fillId="2" borderId="8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 shrinkToFit="1"/>
    </xf>
    <xf numFmtId="0" fontId="18" fillId="2" borderId="9" xfId="1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 shrinkToFit="1"/>
    </xf>
    <xf numFmtId="0" fontId="16" fillId="2" borderId="22" xfId="3" applyFont="1" applyFill="1" applyBorder="1" applyAlignment="1">
      <alignment horizontal="center" vertical="center" wrapText="1" shrinkToFit="1"/>
    </xf>
    <xf numFmtId="0" fontId="12" fillId="2" borderId="15" xfId="2" applyFont="1" applyFill="1" applyBorder="1" applyAlignment="1">
      <alignment horizontal="center" vertical="center" shrinkToFit="1"/>
    </xf>
    <xf numFmtId="0" fontId="12" fillId="2" borderId="9" xfId="2" applyFont="1" applyFill="1" applyBorder="1" applyAlignment="1">
      <alignment horizontal="center" vertical="center" shrinkToFit="1"/>
    </xf>
    <xf numFmtId="0" fontId="16" fillId="2" borderId="36" xfId="3" applyFont="1" applyFill="1" applyBorder="1" applyAlignment="1">
      <alignment horizontal="center" vertical="center" wrapText="1" shrinkToFit="1"/>
    </xf>
    <xf numFmtId="0" fontId="24" fillId="2" borderId="38" xfId="0" applyFont="1" applyFill="1" applyBorder="1" applyAlignment="1">
      <alignment horizontal="center" vertical="center" wrapText="1" shrinkToFit="1"/>
    </xf>
    <xf numFmtId="0" fontId="18" fillId="2" borderId="37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 wrapText="1"/>
    </xf>
    <xf numFmtId="177" fontId="18" fillId="2" borderId="33" xfId="1" applyNumberFormat="1" applyFont="1" applyFill="1" applyBorder="1" applyAlignment="1">
      <alignment horizontal="center" vertical="center" wrapText="1"/>
    </xf>
    <xf numFmtId="0" fontId="19" fillId="2" borderId="34" xfId="1" applyFont="1" applyFill="1" applyBorder="1" applyAlignment="1">
      <alignment horizontal="center" vertical="center" wrapText="1"/>
    </xf>
    <xf numFmtId="176" fontId="10" fillId="2" borderId="25" xfId="2" applyNumberFormat="1" applyFont="1" applyFill="1" applyBorder="1" applyAlignment="1">
      <alignment horizontal="center" vertical="center" shrinkToFit="1"/>
    </xf>
    <xf numFmtId="0" fontId="11" fillId="2" borderId="26" xfId="2" applyFont="1" applyFill="1" applyBorder="1" applyAlignment="1">
      <alignment horizontal="center" vertical="center" shrinkToFit="1"/>
    </xf>
    <xf numFmtId="0" fontId="28" fillId="2" borderId="8" xfId="0" applyFont="1" applyFill="1" applyBorder="1" applyAlignment="1">
      <alignment horizontal="center" vertical="center" shrinkToFit="1"/>
    </xf>
    <xf numFmtId="0" fontId="24" fillId="2" borderId="42" xfId="2" applyFont="1" applyFill="1" applyBorder="1" applyAlignment="1">
      <alignment horizontal="center" vertical="center" shrinkToFit="1"/>
    </xf>
    <xf numFmtId="0" fontId="18" fillId="2" borderId="26" xfId="1" applyFont="1" applyFill="1" applyBorder="1" applyAlignment="1">
      <alignment horizontal="center" vertical="center" wrapText="1"/>
    </xf>
    <xf numFmtId="0" fontId="19" fillId="2" borderId="26" xfId="1" applyFont="1" applyFill="1" applyBorder="1" applyAlignment="1">
      <alignment horizontal="center" vertical="center" wrapText="1"/>
    </xf>
    <xf numFmtId="177" fontId="18" fillId="2" borderId="27" xfId="1" applyNumberFormat="1" applyFont="1" applyFill="1" applyBorder="1" applyAlignment="1">
      <alignment horizontal="center" vertical="center" wrapText="1"/>
    </xf>
    <xf numFmtId="0" fontId="19" fillId="2" borderId="28" xfId="1" applyFont="1" applyFill="1" applyBorder="1" applyAlignment="1">
      <alignment horizontal="center" vertical="center" wrapText="1"/>
    </xf>
    <xf numFmtId="0" fontId="16" fillId="2" borderId="17" xfId="3" applyFont="1" applyFill="1" applyBorder="1" applyAlignment="1">
      <alignment horizontal="center" vertical="center" wrapText="1" shrinkToFit="1"/>
    </xf>
    <xf numFmtId="0" fontId="16" fillId="2" borderId="23" xfId="0" applyFont="1" applyFill="1" applyBorder="1" applyAlignment="1">
      <alignment horizontal="center" vertical="center" wrapText="1" shrinkToFit="1"/>
    </xf>
    <xf numFmtId="0" fontId="16" fillId="2" borderId="27" xfId="3" applyFont="1" applyFill="1" applyBorder="1" applyAlignment="1">
      <alignment horizontal="center" vertical="center" wrapText="1" shrinkToFit="1"/>
    </xf>
    <xf numFmtId="0" fontId="16" fillId="2" borderId="33" xfId="0" applyFont="1" applyFill="1" applyBorder="1" applyAlignment="1">
      <alignment horizontal="center" vertical="center" wrapText="1" shrinkToFit="1"/>
    </xf>
    <xf numFmtId="0" fontId="18" fillId="2" borderId="26" xfId="1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 shrinkToFit="1"/>
    </xf>
    <xf numFmtId="0" fontId="18" fillId="3" borderId="46" xfId="1" applyFont="1" applyFill="1" applyBorder="1" applyAlignment="1">
      <alignment horizontal="center" vertical="center"/>
    </xf>
    <xf numFmtId="0" fontId="18" fillId="3" borderId="11" xfId="1" applyFont="1" applyFill="1" applyBorder="1" applyAlignment="1">
      <alignment horizontal="center" vertical="center"/>
    </xf>
    <xf numFmtId="176" fontId="10" fillId="2" borderId="49" xfId="2" applyNumberFormat="1" applyFont="1" applyFill="1" applyBorder="1" applyAlignment="1">
      <alignment horizontal="center" vertical="center" shrinkToFit="1"/>
    </xf>
    <xf numFmtId="0" fontId="11" fillId="2" borderId="50" xfId="2" applyFont="1" applyFill="1" applyBorder="1" applyAlignment="1">
      <alignment horizontal="center" vertical="center" shrinkToFit="1"/>
    </xf>
    <xf numFmtId="0" fontId="24" fillId="2" borderId="48" xfId="2" applyFont="1" applyFill="1" applyBorder="1" applyAlignment="1">
      <alignment horizontal="center" vertical="center" wrapText="1" shrinkToFit="1"/>
    </xf>
    <xf numFmtId="0" fontId="24" fillId="2" borderId="51" xfId="0" applyFont="1" applyFill="1" applyBorder="1" applyAlignment="1">
      <alignment horizontal="center" vertical="center" wrapText="1" shrinkToFit="1"/>
    </xf>
    <xf numFmtId="0" fontId="16" fillId="2" borderId="48" xfId="3" applyFont="1" applyFill="1" applyBorder="1" applyAlignment="1">
      <alignment horizontal="center" vertical="center" wrapText="1" shrinkToFit="1"/>
    </xf>
    <xf numFmtId="0" fontId="16" fillId="2" borderId="51" xfId="0" applyFont="1" applyFill="1" applyBorder="1" applyAlignment="1">
      <alignment horizontal="center" vertical="center" wrapText="1" shrinkToFit="1"/>
    </xf>
    <xf numFmtId="0" fontId="18" fillId="2" borderId="50" xfId="1" applyFont="1" applyFill="1" applyBorder="1" applyAlignment="1">
      <alignment horizontal="center" vertical="center"/>
    </xf>
    <xf numFmtId="0" fontId="24" fillId="2" borderId="31" xfId="2" applyFont="1" applyFill="1" applyBorder="1" applyAlignment="1">
      <alignment horizontal="center" vertical="center" shrinkToFit="1"/>
    </xf>
    <xf numFmtId="0" fontId="16" fillId="2" borderId="47" xfId="3" applyFont="1" applyFill="1" applyBorder="1" applyAlignment="1">
      <alignment horizontal="center" vertical="center" wrapText="1" shrinkToFit="1"/>
    </xf>
    <xf numFmtId="0" fontId="18" fillId="2" borderId="30" xfId="1" applyFont="1" applyFill="1" applyBorder="1" applyAlignment="1">
      <alignment horizontal="center" vertical="center"/>
    </xf>
    <xf numFmtId="0" fontId="18" fillId="2" borderId="50" xfId="1" applyFont="1" applyFill="1" applyBorder="1" applyAlignment="1">
      <alignment horizontal="center" vertical="center" wrapText="1"/>
    </xf>
    <xf numFmtId="0" fontId="19" fillId="2" borderId="50" xfId="1" applyFont="1" applyFill="1" applyBorder="1" applyAlignment="1">
      <alignment horizontal="center" vertical="center" wrapText="1"/>
    </xf>
    <xf numFmtId="177" fontId="18" fillId="2" borderId="51" xfId="1" applyNumberFormat="1" applyFont="1" applyFill="1" applyBorder="1" applyAlignment="1">
      <alignment horizontal="center" vertical="center" wrapText="1"/>
    </xf>
    <xf numFmtId="0" fontId="19" fillId="2" borderId="52" xfId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76" fontId="10" fillId="2" borderId="53" xfId="2" applyNumberFormat="1" applyFont="1" applyFill="1" applyBorder="1" applyAlignment="1">
      <alignment horizontal="center" vertical="center" shrinkToFit="1"/>
    </xf>
    <xf numFmtId="0" fontId="11" fillId="2" borderId="31" xfId="2" applyFont="1" applyFill="1" applyBorder="1" applyAlignment="1">
      <alignment horizontal="center" vertical="center" shrinkToFit="1"/>
    </xf>
    <xf numFmtId="0" fontId="18" fillId="2" borderId="31" xfId="1" applyFont="1" applyFill="1" applyBorder="1" applyAlignment="1">
      <alignment horizontal="center" vertical="center"/>
    </xf>
    <xf numFmtId="0" fontId="18" fillId="2" borderId="31" xfId="1" applyFont="1" applyFill="1" applyBorder="1" applyAlignment="1">
      <alignment horizontal="center" vertical="center" wrapText="1"/>
    </xf>
    <xf numFmtId="0" fontId="16" fillId="2" borderId="6" xfId="3" applyFont="1" applyFill="1" applyBorder="1" applyAlignment="1">
      <alignment horizontal="center" vertical="center" wrapText="1" shrinkToFit="1"/>
    </xf>
    <xf numFmtId="0" fontId="16" fillId="2" borderId="12" xfId="0" applyFont="1" applyFill="1" applyBorder="1" applyAlignment="1">
      <alignment horizontal="center" vertical="center" wrapText="1" shrinkToFit="1"/>
    </xf>
    <xf numFmtId="0" fontId="19" fillId="2" borderId="31" xfId="1" applyFont="1" applyFill="1" applyBorder="1" applyAlignment="1">
      <alignment horizontal="center" vertical="center" wrapText="1"/>
    </xf>
    <xf numFmtId="177" fontId="18" fillId="2" borderId="48" xfId="1" applyNumberFormat="1" applyFont="1" applyFill="1" applyBorder="1" applyAlignment="1">
      <alignment horizontal="center" vertical="center" wrapText="1"/>
    </xf>
    <xf numFmtId="0" fontId="19" fillId="2" borderId="54" xfId="1" applyFont="1" applyFill="1" applyBorder="1" applyAlignment="1">
      <alignment horizontal="center" vertical="center" wrapText="1"/>
    </xf>
    <xf numFmtId="176" fontId="36" fillId="2" borderId="14" xfId="2" applyNumberFormat="1" applyFont="1" applyFill="1" applyBorder="1" applyAlignment="1">
      <alignment horizontal="center" vertical="center" shrinkToFit="1"/>
    </xf>
    <xf numFmtId="176" fontId="36" fillId="2" borderId="32" xfId="2" applyNumberFormat="1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 shrinkToFit="1"/>
    </xf>
    <xf numFmtId="0" fontId="24" fillId="2" borderId="9" xfId="0" applyFont="1" applyFill="1" applyBorder="1" applyAlignment="1">
      <alignment horizontal="center" vertical="center" shrinkToFit="1"/>
    </xf>
    <xf numFmtId="0" fontId="0" fillId="2" borderId="4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176" fontId="36" fillId="2" borderId="53" xfId="2" applyNumberFormat="1" applyFont="1" applyFill="1" applyBorder="1" applyAlignment="1">
      <alignment horizontal="center" vertical="center" shrinkToFit="1"/>
    </xf>
    <xf numFmtId="0" fontId="16" fillId="2" borderId="31" xfId="2" applyFont="1" applyFill="1" applyBorder="1" applyAlignment="1">
      <alignment horizontal="center" vertical="center" shrinkToFit="1"/>
    </xf>
    <xf numFmtId="0" fontId="38" fillId="2" borderId="31" xfId="1" applyFont="1" applyFill="1" applyBorder="1" applyAlignment="1">
      <alignment horizontal="center" vertical="center"/>
    </xf>
    <xf numFmtId="0" fontId="38" fillId="2" borderId="9" xfId="1" applyFont="1" applyFill="1" applyBorder="1" applyAlignment="1">
      <alignment horizontal="center" vertical="center"/>
    </xf>
    <xf numFmtId="0" fontId="38" fillId="2" borderId="15" xfId="1" applyFont="1" applyFill="1" applyBorder="1" applyAlignment="1">
      <alignment horizontal="center" vertical="center" wrapText="1"/>
    </xf>
    <xf numFmtId="0" fontId="38" fillId="2" borderId="9" xfId="1" applyFont="1" applyFill="1" applyBorder="1" applyAlignment="1">
      <alignment horizontal="center" vertical="center" wrapText="1"/>
    </xf>
    <xf numFmtId="0" fontId="23" fillId="2" borderId="17" xfId="1" applyFont="1" applyFill="1" applyBorder="1" applyAlignment="1">
      <alignment horizontal="center" vertical="center" textRotation="255" wrapText="1"/>
    </xf>
    <xf numFmtId="0" fontId="23" fillId="2" borderId="33" xfId="1" applyFont="1" applyFill="1" applyBorder="1" applyAlignment="1">
      <alignment horizontal="center" vertical="center" textRotation="255" wrapText="1"/>
    </xf>
    <xf numFmtId="177" fontId="38" fillId="2" borderId="17" xfId="1" applyNumberFormat="1" applyFont="1" applyFill="1" applyBorder="1" applyAlignment="1">
      <alignment horizontal="center" vertical="center" wrapText="1"/>
    </xf>
    <xf numFmtId="177" fontId="38" fillId="2" borderId="33" xfId="1" applyNumberFormat="1" applyFont="1" applyFill="1" applyBorder="1" applyAlignment="1">
      <alignment horizontal="center" vertical="center" wrapText="1"/>
    </xf>
    <xf numFmtId="0" fontId="39" fillId="2" borderId="18" xfId="1" applyFont="1" applyFill="1" applyBorder="1" applyAlignment="1">
      <alignment horizontal="center" vertical="center" wrapText="1"/>
    </xf>
    <xf numFmtId="0" fontId="39" fillId="2" borderId="34" xfId="1" applyFont="1" applyFill="1" applyBorder="1" applyAlignment="1">
      <alignment horizontal="center" vertical="center" wrapTex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692013</xdr:colOff>
      <xdr:row>0</xdr:row>
      <xdr:rowOff>0</xdr:rowOff>
    </xdr:from>
    <xdr:ext cx="3535968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DF346B5-DF7D-4C1D-BABF-B1F1CABBED5E}"/>
            </a:ext>
          </a:extLst>
        </xdr:cNvPr>
        <xdr:cNvSpPr txBox="1"/>
      </xdr:nvSpPr>
      <xdr:spPr>
        <a:xfrm>
          <a:off x="2149338" y="0"/>
          <a:ext cx="3535968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204996</xdr:colOff>
      <xdr:row>1</xdr:row>
      <xdr:rowOff>462583</xdr:rowOff>
    </xdr:from>
    <xdr:ext cx="4978234" cy="394667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542A492A-9FDA-4A06-8368-FA03AC7BE4FE}"/>
            </a:ext>
          </a:extLst>
        </xdr:cNvPr>
        <xdr:cNvSpPr txBox="1"/>
      </xdr:nvSpPr>
      <xdr:spPr>
        <a:xfrm>
          <a:off x="1662321" y="557833"/>
          <a:ext cx="4978234" cy="3946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110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9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幼兒園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+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課托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  <a:p>
          <a:endParaRPr lang="en-US" altLang="zh-TW" sz="16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twoCellAnchor editAs="oneCell">
    <xdr:from>
      <xdr:col>3</xdr:col>
      <xdr:colOff>364848</xdr:colOff>
      <xdr:row>1</xdr:row>
      <xdr:rowOff>165651</xdr:rowOff>
    </xdr:from>
    <xdr:to>
      <xdr:col>4</xdr:col>
      <xdr:colOff>45429</xdr:colOff>
      <xdr:row>1</xdr:row>
      <xdr:rowOff>756337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F90C6C50-913E-47F5-80F8-4AE408341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348" y="260901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89868</xdr:colOff>
      <xdr:row>50</xdr:row>
      <xdr:rowOff>70816</xdr:rowOff>
    </xdr:from>
    <xdr:to>
      <xdr:col>14</xdr:col>
      <xdr:colOff>161925</xdr:colOff>
      <xdr:row>52</xdr:row>
      <xdr:rowOff>235743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AD1C7FA5-2209-4397-8421-46A1F31E233A}"/>
            </a:ext>
          </a:extLst>
        </xdr:cNvPr>
        <xdr:cNvSpPr txBox="1"/>
      </xdr:nvSpPr>
      <xdr:spPr>
        <a:xfrm>
          <a:off x="5176218" y="9852991"/>
          <a:ext cx="2272332" cy="5649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/>
          </a:r>
          <a:br>
            <a:rPr lang="en-US" altLang="zh-TW" sz="1100">
              <a:latin typeface="華康POP1體W5(P)" pitchFamily="82" charset="-120"/>
              <a:ea typeface="華康POP1體W5(P)" pitchFamily="82" charset="-120"/>
            </a:rPr>
          </a:b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58"/>
  <sheetViews>
    <sheetView tabSelected="1" zoomScaleNormal="100" zoomScaleSheetLayoutView="80" workbookViewId="0">
      <selection activeCell="V6" sqref="V6"/>
    </sheetView>
  </sheetViews>
  <sheetFormatPr defaultColWidth="9" defaultRowHeight="21"/>
  <cols>
    <col min="1" max="1" width="1.125" style="1" customWidth="1"/>
    <col min="2" max="2" width="4.375" style="1" customWidth="1"/>
    <col min="3" max="3" width="2" style="1" customWidth="1"/>
    <col min="4" max="4" width="11.625" style="1" customWidth="1"/>
    <col min="5" max="5" width="15.7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6" ht="7.5" customHeight="1"/>
    <row r="2" spans="2:16" ht="63.75" customHeight="1" thickBot="1"/>
    <row r="3" spans="2:16" ht="32.2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6" ht="20.100000000000001" customHeight="1">
      <c r="B4" s="95">
        <v>44440</v>
      </c>
      <c r="C4" s="97" t="s">
        <v>164</v>
      </c>
      <c r="D4" s="62" t="s">
        <v>84</v>
      </c>
      <c r="E4" s="63" t="s">
        <v>165</v>
      </c>
      <c r="F4" s="13" t="s">
        <v>166</v>
      </c>
      <c r="G4" s="13" t="s">
        <v>167</v>
      </c>
      <c r="H4" s="182" t="s">
        <v>168</v>
      </c>
      <c r="I4" s="12" t="s">
        <v>169</v>
      </c>
      <c r="J4" s="100">
        <v>5</v>
      </c>
      <c r="K4" s="100">
        <v>2</v>
      </c>
      <c r="L4" s="77">
        <v>2</v>
      </c>
      <c r="M4" s="77">
        <v>2</v>
      </c>
      <c r="N4" s="79"/>
      <c r="O4" s="81">
        <f t="shared" ref="O4" si="0">J4*70+K4*75+L4*25+M4*45</f>
        <v>640</v>
      </c>
      <c r="P4" s="83" t="s">
        <v>21</v>
      </c>
    </row>
    <row r="5" spans="2:16" ht="10.15" customHeight="1">
      <c r="B5" s="96"/>
      <c r="C5" s="98"/>
      <c r="D5" s="64"/>
      <c r="E5" s="36" t="s">
        <v>170</v>
      </c>
      <c r="F5" s="15" t="s">
        <v>171</v>
      </c>
      <c r="G5" s="15" t="s">
        <v>172</v>
      </c>
      <c r="H5" s="183"/>
      <c r="I5" s="39" t="s">
        <v>173</v>
      </c>
      <c r="J5" s="128"/>
      <c r="K5" s="128"/>
      <c r="L5" s="129"/>
      <c r="M5" s="129"/>
      <c r="N5" s="129"/>
      <c r="O5" s="176"/>
      <c r="P5" s="177"/>
    </row>
    <row r="6" spans="2:16" ht="20.100000000000001" customHeight="1">
      <c r="B6" s="178">
        <v>44441</v>
      </c>
      <c r="C6" s="179" t="s">
        <v>14</v>
      </c>
      <c r="D6" s="31" t="s">
        <v>15</v>
      </c>
      <c r="E6" s="17" t="s">
        <v>16</v>
      </c>
      <c r="F6" s="18" t="s">
        <v>17</v>
      </c>
      <c r="G6" s="18" t="s">
        <v>18</v>
      </c>
      <c r="H6" s="89" t="s">
        <v>19</v>
      </c>
      <c r="I6" s="65" t="s">
        <v>20</v>
      </c>
      <c r="J6" s="180">
        <v>5.2</v>
      </c>
      <c r="K6" s="180">
        <v>2</v>
      </c>
      <c r="L6" s="181">
        <v>2</v>
      </c>
      <c r="M6" s="181">
        <v>2</v>
      </c>
      <c r="N6" s="184"/>
      <c r="O6" s="185">
        <f t="shared" ref="O6" si="1">J6*70+K6*75+L6*25+M6*45</f>
        <v>654</v>
      </c>
      <c r="P6" s="186" t="s">
        <v>21</v>
      </c>
    </row>
    <row r="7" spans="2:16" ht="10.15" customHeight="1">
      <c r="B7" s="124"/>
      <c r="C7" s="125"/>
      <c r="D7" s="14"/>
      <c r="E7" s="37" t="s">
        <v>22</v>
      </c>
      <c r="F7" s="37" t="s">
        <v>23</v>
      </c>
      <c r="G7" s="37" t="s">
        <v>24</v>
      </c>
      <c r="H7" s="133"/>
      <c r="I7" s="66" t="s">
        <v>25</v>
      </c>
      <c r="J7" s="134"/>
      <c r="K7" s="134"/>
      <c r="L7" s="135"/>
      <c r="M7" s="135"/>
      <c r="N7" s="143"/>
      <c r="O7" s="144"/>
      <c r="P7" s="145"/>
    </row>
    <row r="8" spans="2:16" ht="20.100000000000001" customHeight="1">
      <c r="B8" s="85">
        <v>44442</v>
      </c>
      <c r="C8" s="87" t="s">
        <v>26</v>
      </c>
      <c r="D8" s="16" t="s">
        <v>27</v>
      </c>
      <c r="E8" s="17" t="s">
        <v>28</v>
      </c>
      <c r="F8" s="18" t="s">
        <v>29</v>
      </c>
      <c r="G8" s="18" t="s">
        <v>30</v>
      </c>
      <c r="H8" s="89" t="s">
        <v>19</v>
      </c>
      <c r="I8" s="19" t="s">
        <v>31</v>
      </c>
      <c r="J8" s="91">
        <v>5</v>
      </c>
      <c r="K8" s="91">
        <v>2</v>
      </c>
      <c r="L8" s="93">
        <v>2</v>
      </c>
      <c r="M8" s="93">
        <v>2</v>
      </c>
      <c r="N8" s="102"/>
      <c r="O8" s="104">
        <f t="shared" ref="O8" si="2">J8*70+K8*75+L8*25+M8*45</f>
        <v>640</v>
      </c>
      <c r="P8" s="106" t="s">
        <v>21</v>
      </c>
    </row>
    <row r="9" spans="2:16" ht="10.15" customHeight="1" thickBot="1">
      <c r="B9" s="86"/>
      <c r="C9" s="88"/>
      <c r="D9" s="20"/>
      <c r="E9" s="21" t="s">
        <v>32</v>
      </c>
      <c r="F9" s="22" t="s">
        <v>33</v>
      </c>
      <c r="G9" s="22" t="s">
        <v>34</v>
      </c>
      <c r="H9" s="90"/>
      <c r="I9" s="20" t="s">
        <v>35</v>
      </c>
      <c r="J9" s="92"/>
      <c r="K9" s="92"/>
      <c r="L9" s="94"/>
      <c r="M9" s="94"/>
      <c r="N9" s="103"/>
      <c r="O9" s="105"/>
      <c r="P9" s="107"/>
    </row>
    <row r="10" spans="2:16" ht="20.100000000000001" customHeight="1" thickTop="1">
      <c r="B10" s="108">
        <v>44445</v>
      </c>
      <c r="C10" s="110" t="s">
        <v>36</v>
      </c>
      <c r="D10" s="23" t="s">
        <v>27</v>
      </c>
      <c r="E10" s="24" t="s">
        <v>37</v>
      </c>
      <c r="F10" s="25" t="s">
        <v>18</v>
      </c>
      <c r="G10" s="25" t="s">
        <v>38</v>
      </c>
      <c r="H10" s="112" t="s">
        <v>39</v>
      </c>
      <c r="I10" s="26" t="s">
        <v>40</v>
      </c>
      <c r="J10" s="114">
        <v>5</v>
      </c>
      <c r="K10" s="114">
        <v>2</v>
      </c>
      <c r="L10" s="116">
        <v>2</v>
      </c>
      <c r="M10" s="116">
        <v>2</v>
      </c>
      <c r="N10" s="118"/>
      <c r="O10" s="120">
        <f t="shared" ref="O10" si="3">J10*70+K10*75+L10*25+M10*45</f>
        <v>640</v>
      </c>
      <c r="P10" s="122" t="s">
        <v>21</v>
      </c>
    </row>
    <row r="11" spans="2:16" ht="10.15" customHeight="1">
      <c r="B11" s="109"/>
      <c r="C11" s="111"/>
      <c r="D11" s="27" t="s">
        <v>41</v>
      </c>
      <c r="E11" s="28" t="s">
        <v>42</v>
      </c>
      <c r="F11" s="29" t="s">
        <v>43</v>
      </c>
      <c r="G11" s="29" t="s">
        <v>44</v>
      </c>
      <c r="H11" s="113"/>
      <c r="I11" s="30" t="s">
        <v>45</v>
      </c>
      <c r="J11" s="115"/>
      <c r="K11" s="115"/>
      <c r="L11" s="117"/>
      <c r="M11" s="117"/>
      <c r="N11" s="119"/>
      <c r="O11" s="121"/>
      <c r="P11" s="123"/>
    </row>
    <row r="12" spans="2:16" ht="20.100000000000001" customHeight="1">
      <c r="B12" s="85">
        <v>44446</v>
      </c>
      <c r="C12" s="87" t="s">
        <v>46</v>
      </c>
      <c r="D12" s="126" t="s">
        <v>47</v>
      </c>
      <c r="E12" s="17" t="s">
        <v>48</v>
      </c>
      <c r="F12" s="18" t="s">
        <v>49</v>
      </c>
      <c r="G12" s="18" t="s">
        <v>50</v>
      </c>
      <c r="H12" s="89" t="s">
        <v>19</v>
      </c>
      <c r="I12" s="31" t="s">
        <v>51</v>
      </c>
      <c r="J12" s="91">
        <v>5</v>
      </c>
      <c r="K12" s="91">
        <v>2</v>
      </c>
      <c r="L12" s="93">
        <v>2</v>
      </c>
      <c r="M12" s="93">
        <v>2</v>
      </c>
      <c r="N12" s="102"/>
      <c r="O12" s="104">
        <f t="shared" ref="O12" si="4">J12*70+K12*75+L12*25+M12*45</f>
        <v>640</v>
      </c>
      <c r="P12" s="106" t="s">
        <v>21</v>
      </c>
    </row>
    <row r="13" spans="2:16" ht="10.15" customHeight="1">
      <c r="B13" s="124"/>
      <c r="C13" s="125"/>
      <c r="D13" s="127"/>
      <c r="E13" s="32" t="s">
        <v>52</v>
      </c>
      <c r="F13" s="15" t="s">
        <v>53</v>
      </c>
      <c r="G13" s="15" t="s">
        <v>54</v>
      </c>
      <c r="H13" s="99"/>
      <c r="I13" s="33" t="s">
        <v>55</v>
      </c>
      <c r="J13" s="128"/>
      <c r="K13" s="128"/>
      <c r="L13" s="129"/>
      <c r="M13" s="129"/>
      <c r="N13" s="130"/>
      <c r="O13" s="131"/>
      <c r="P13" s="132"/>
    </row>
    <row r="14" spans="2:16" ht="20.100000000000001" customHeight="1">
      <c r="B14" s="85">
        <v>44447</v>
      </c>
      <c r="C14" s="87" t="s">
        <v>164</v>
      </c>
      <c r="D14" s="67" t="s">
        <v>27</v>
      </c>
      <c r="E14" s="17" t="s">
        <v>174</v>
      </c>
      <c r="F14" s="18" t="s">
        <v>175</v>
      </c>
      <c r="G14" s="18" t="s">
        <v>176</v>
      </c>
      <c r="H14" s="154" t="s">
        <v>168</v>
      </c>
      <c r="I14" s="19" t="s">
        <v>177</v>
      </c>
      <c r="J14" s="91">
        <v>5</v>
      </c>
      <c r="K14" s="91">
        <v>2</v>
      </c>
      <c r="L14" s="93">
        <v>2</v>
      </c>
      <c r="M14" s="93">
        <v>2</v>
      </c>
      <c r="N14" s="102"/>
      <c r="O14" s="104">
        <f t="shared" ref="O14" si="5">J14*70+K14*75+L14*25+M14*45</f>
        <v>640</v>
      </c>
      <c r="P14" s="106" t="s">
        <v>21</v>
      </c>
    </row>
    <row r="15" spans="2:16" ht="10.15" customHeight="1">
      <c r="B15" s="124"/>
      <c r="C15" s="125"/>
      <c r="D15" s="14"/>
      <c r="E15" s="37" t="s">
        <v>178</v>
      </c>
      <c r="F15" s="37" t="s">
        <v>179</v>
      </c>
      <c r="G15" s="37" t="s">
        <v>180</v>
      </c>
      <c r="H15" s="157"/>
      <c r="I15" s="68" t="s">
        <v>181</v>
      </c>
      <c r="J15" s="128"/>
      <c r="K15" s="128"/>
      <c r="L15" s="129"/>
      <c r="M15" s="129"/>
      <c r="N15" s="130"/>
      <c r="O15" s="131"/>
      <c r="P15" s="132"/>
    </row>
    <row r="16" spans="2:16" ht="20.100000000000001" customHeight="1">
      <c r="B16" s="85">
        <v>44448</v>
      </c>
      <c r="C16" s="87" t="s">
        <v>14</v>
      </c>
      <c r="D16" s="19" t="s">
        <v>27</v>
      </c>
      <c r="E16" s="34" t="s">
        <v>56</v>
      </c>
      <c r="F16" s="18" t="s">
        <v>57</v>
      </c>
      <c r="G16" s="18" t="s">
        <v>58</v>
      </c>
      <c r="H16" s="89" t="s">
        <v>19</v>
      </c>
      <c r="I16" s="35" t="s">
        <v>59</v>
      </c>
      <c r="J16" s="91">
        <v>5</v>
      </c>
      <c r="K16" s="91">
        <v>2</v>
      </c>
      <c r="L16" s="93">
        <v>2</v>
      </c>
      <c r="M16" s="93">
        <v>2</v>
      </c>
      <c r="N16" s="102"/>
      <c r="O16" s="104">
        <f t="shared" ref="O16" si="6">J16*70+K16*75+L16*25+M16*45</f>
        <v>640</v>
      </c>
      <c r="P16" s="106" t="s">
        <v>21</v>
      </c>
    </row>
    <row r="17" spans="2:16" ht="10.15" customHeight="1">
      <c r="B17" s="96"/>
      <c r="C17" s="98"/>
      <c r="D17" s="14"/>
      <c r="E17" s="36" t="s">
        <v>60</v>
      </c>
      <c r="F17" s="15" t="s">
        <v>61</v>
      </c>
      <c r="G17" s="37" t="s">
        <v>62</v>
      </c>
      <c r="H17" s="133"/>
      <c r="I17" s="37" t="s">
        <v>63</v>
      </c>
      <c r="J17" s="134"/>
      <c r="K17" s="134"/>
      <c r="L17" s="135"/>
      <c r="M17" s="135"/>
      <c r="N17" s="80"/>
      <c r="O17" s="82"/>
      <c r="P17" s="84"/>
    </row>
    <row r="18" spans="2:16" ht="20.100000000000001" customHeight="1">
      <c r="B18" s="85">
        <v>44449</v>
      </c>
      <c r="C18" s="87" t="s">
        <v>26</v>
      </c>
      <c r="D18" s="16" t="s">
        <v>64</v>
      </c>
      <c r="E18" s="17" t="s">
        <v>65</v>
      </c>
      <c r="F18" s="18" t="s">
        <v>66</v>
      </c>
      <c r="G18" s="38" t="s">
        <v>67</v>
      </c>
      <c r="H18" s="89" t="s">
        <v>68</v>
      </c>
      <c r="I18" s="19" t="s">
        <v>69</v>
      </c>
      <c r="J18" s="91">
        <v>5</v>
      </c>
      <c r="K18" s="91">
        <v>2</v>
      </c>
      <c r="L18" s="93">
        <v>2</v>
      </c>
      <c r="M18" s="93">
        <v>2</v>
      </c>
      <c r="N18" s="102"/>
      <c r="O18" s="104">
        <f t="shared" ref="O18" si="7">J18*70+K18*75+L18*25+M18*45</f>
        <v>640</v>
      </c>
      <c r="P18" s="106" t="s">
        <v>21</v>
      </c>
    </row>
    <row r="19" spans="2:16" ht="10.15" customHeight="1">
      <c r="B19" s="96"/>
      <c r="C19" s="98"/>
      <c r="D19" s="39"/>
      <c r="E19" s="15" t="s">
        <v>70</v>
      </c>
      <c r="F19" s="15" t="s">
        <v>71</v>
      </c>
      <c r="G19" s="39" t="s">
        <v>72</v>
      </c>
      <c r="H19" s="136"/>
      <c r="I19" s="39" t="s">
        <v>73</v>
      </c>
      <c r="J19" s="101"/>
      <c r="K19" s="101"/>
      <c r="L19" s="78"/>
      <c r="M19" s="78"/>
      <c r="N19" s="80"/>
      <c r="O19" s="82"/>
      <c r="P19" s="84"/>
    </row>
    <row r="20" spans="2:16" ht="20.100000000000001" customHeight="1">
      <c r="B20" s="85">
        <v>44450</v>
      </c>
      <c r="C20" s="87" t="s">
        <v>74</v>
      </c>
      <c r="D20" s="16" t="s">
        <v>75</v>
      </c>
      <c r="E20" s="17" t="s">
        <v>76</v>
      </c>
      <c r="F20" s="18" t="s">
        <v>77</v>
      </c>
      <c r="G20" s="38" t="s">
        <v>78</v>
      </c>
      <c r="H20" s="89" t="s">
        <v>68</v>
      </c>
      <c r="I20" s="19" t="s">
        <v>79</v>
      </c>
      <c r="J20" s="91">
        <v>5</v>
      </c>
      <c r="K20" s="91">
        <v>2</v>
      </c>
      <c r="L20" s="93">
        <v>2</v>
      </c>
      <c r="M20" s="93">
        <v>2</v>
      </c>
      <c r="N20" s="102"/>
      <c r="O20" s="104">
        <f t="shared" ref="O20" si="8">J20*70+K20*75+L20*25+M20*45</f>
        <v>640</v>
      </c>
      <c r="P20" s="106" t="s">
        <v>21</v>
      </c>
    </row>
    <row r="21" spans="2:16" ht="10.15" customHeight="1" thickBot="1">
      <c r="B21" s="86"/>
      <c r="C21" s="88"/>
      <c r="D21" s="20"/>
      <c r="E21" s="22" t="s">
        <v>80</v>
      </c>
      <c r="F21" s="22" t="s">
        <v>81</v>
      </c>
      <c r="G21" s="20" t="s">
        <v>82</v>
      </c>
      <c r="H21" s="137"/>
      <c r="I21" s="20" t="s">
        <v>83</v>
      </c>
      <c r="J21" s="92"/>
      <c r="K21" s="92"/>
      <c r="L21" s="94"/>
      <c r="M21" s="94"/>
      <c r="N21" s="103"/>
      <c r="O21" s="105"/>
      <c r="P21" s="107"/>
    </row>
    <row r="22" spans="2:16" ht="20.100000000000001" customHeight="1" thickTop="1">
      <c r="B22" s="109">
        <v>44452</v>
      </c>
      <c r="C22" s="111" t="s">
        <v>36</v>
      </c>
      <c r="D22" s="23" t="s">
        <v>84</v>
      </c>
      <c r="E22" s="24" t="s">
        <v>85</v>
      </c>
      <c r="F22" s="25" t="s">
        <v>86</v>
      </c>
      <c r="G22" s="25" t="s">
        <v>87</v>
      </c>
      <c r="H22" s="112" t="s">
        <v>39</v>
      </c>
      <c r="I22" s="26" t="s">
        <v>88</v>
      </c>
      <c r="J22" s="160">
        <v>5</v>
      </c>
      <c r="K22" s="114">
        <v>2</v>
      </c>
      <c r="L22" s="116">
        <v>2</v>
      </c>
      <c r="M22" s="116">
        <v>2</v>
      </c>
      <c r="N22" s="118"/>
      <c r="O22" s="120">
        <f t="shared" ref="O22" si="9">J22*70+K22*75+L22*25+M22*45</f>
        <v>640</v>
      </c>
      <c r="P22" s="122" t="s">
        <v>21</v>
      </c>
    </row>
    <row r="23" spans="2:16" ht="10.15" customHeight="1">
      <c r="B23" s="109"/>
      <c r="C23" s="111"/>
      <c r="D23" s="27" t="s">
        <v>41</v>
      </c>
      <c r="E23" s="29" t="s">
        <v>89</v>
      </c>
      <c r="F23" s="29" t="s">
        <v>90</v>
      </c>
      <c r="G23" s="29" t="s">
        <v>91</v>
      </c>
      <c r="H23" s="113"/>
      <c r="I23" s="30" t="s">
        <v>92</v>
      </c>
      <c r="J23" s="161"/>
      <c r="K23" s="115"/>
      <c r="L23" s="117"/>
      <c r="M23" s="117"/>
      <c r="N23" s="119"/>
      <c r="O23" s="121"/>
      <c r="P23" s="123"/>
    </row>
    <row r="24" spans="2:16" ht="20.100000000000001" customHeight="1">
      <c r="B24" s="85">
        <v>44453</v>
      </c>
      <c r="C24" s="87" t="s">
        <v>46</v>
      </c>
      <c r="D24" s="138" t="s">
        <v>93</v>
      </c>
      <c r="E24" s="34" t="s">
        <v>94</v>
      </c>
      <c r="F24" s="18" t="s">
        <v>95</v>
      </c>
      <c r="G24" s="40" t="s">
        <v>96</v>
      </c>
      <c r="H24" s="140" t="s">
        <v>19</v>
      </c>
      <c r="I24" s="41" t="s">
        <v>97</v>
      </c>
      <c r="J24" s="142">
        <v>5</v>
      </c>
      <c r="K24" s="91">
        <v>2</v>
      </c>
      <c r="L24" s="93">
        <v>2</v>
      </c>
      <c r="M24" s="93">
        <v>2</v>
      </c>
      <c r="N24" s="102"/>
      <c r="O24" s="104">
        <f t="shared" ref="O24" si="10">J24*70+K24*75+L24*25+M24*45</f>
        <v>640</v>
      </c>
      <c r="P24" s="106" t="s">
        <v>21</v>
      </c>
    </row>
    <row r="25" spans="2:16" ht="10.15" customHeight="1">
      <c r="B25" s="124"/>
      <c r="C25" s="125"/>
      <c r="D25" s="139"/>
      <c r="E25" s="36" t="s">
        <v>98</v>
      </c>
      <c r="F25" s="37" t="s">
        <v>99</v>
      </c>
      <c r="G25" s="42" t="s">
        <v>100</v>
      </c>
      <c r="H25" s="141"/>
      <c r="I25" s="43" t="s">
        <v>101</v>
      </c>
      <c r="J25" s="171"/>
      <c r="K25" s="101"/>
      <c r="L25" s="78"/>
      <c r="M25" s="78"/>
      <c r="N25" s="80"/>
      <c r="O25" s="82"/>
      <c r="P25" s="84"/>
    </row>
    <row r="26" spans="2:16" ht="20.100000000000001" customHeight="1">
      <c r="B26" s="187">
        <v>44454</v>
      </c>
      <c r="C26" s="189" t="s">
        <v>164</v>
      </c>
      <c r="D26" s="67" t="s">
        <v>27</v>
      </c>
      <c r="E26" s="17" t="s">
        <v>182</v>
      </c>
      <c r="F26" s="18" t="s">
        <v>183</v>
      </c>
      <c r="G26" s="18" t="s">
        <v>184</v>
      </c>
      <c r="H26" s="154" t="s">
        <v>168</v>
      </c>
      <c r="I26" s="19" t="s">
        <v>185</v>
      </c>
      <c r="J26" s="91">
        <v>5</v>
      </c>
      <c r="K26" s="91">
        <v>2</v>
      </c>
      <c r="L26" s="93">
        <v>2</v>
      </c>
      <c r="M26" s="93">
        <v>2</v>
      </c>
      <c r="N26" s="102"/>
      <c r="O26" s="104">
        <f t="shared" ref="O26" si="11">J26*70+K26*75+L26*25+M26*45</f>
        <v>640</v>
      </c>
      <c r="P26" s="106" t="s">
        <v>21</v>
      </c>
    </row>
    <row r="27" spans="2:16" ht="10.15" customHeight="1">
      <c r="B27" s="188"/>
      <c r="C27" s="190"/>
      <c r="D27" s="14"/>
      <c r="E27" s="37" t="s">
        <v>186</v>
      </c>
      <c r="F27" s="37" t="s">
        <v>187</v>
      </c>
      <c r="G27" s="37" t="s">
        <v>188</v>
      </c>
      <c r="H27" s="157"/>
      <c r="I27" s="68" t="s">
        <v>189</v>
      </c>
      <c r="J27" s="128"/>
      <c r="K27" s="128"/>
      <c r="L27" s="129"/>
      <c r="M27" s="129"/>
      <c r="N27" s="130"/>
      <c r="O27" s="131"/>
      <c r="P27" s="132"/>
    </row>
    <row r="28" spans="2:16" ht="20.100000000000001" customHeight="1">
      <c r="B28" s="85">
        <v>44455</v>
      </c>
      <c r="C28" s="87" t="s">
        <v>14</v>
      </c>
      <c r="D28" s="19" t="s">
        <v>102</v>
      </c>
      <c r="E28" s="17" t="s">
        <v>103</v>
      </c>
      <c r="F28" s="18" t="s">
        <v>104</v>
      </c>
      <c r="G28" s="18" t="s">
        <v>105</v>
      </c>
      <c r="H28" s="89" t="s">
        <v>19</v>
      </c>
      <c r="I28" s="44" t="s">
        <v>106</v>
      </c>
      <c r="J28" s="91">
        <v>5</v>
      </c>
      <c r="K28" s="91">
        <v>2</v>
      </c>
      <c r="L28" s="93">
        <v>2</v>
      </c>
      <c r="M28" s="93">
        <v>2</v>
      </c>
      <c r="N28" s="102"/>
      <c r="O28" s="104">
        <f t="shared" ref="O28" si="12">J28*70+K28*75+L28*25+M28*45</f>
        <v>640</v>
      </c>
      <c r="P28" s="106" t="s">
        <v>21</v>
      </c>
    </row>
    <row r="29" spans="2:16" ht="10.15" customHeight="1">
      <c r="B29" s="96"/>
      <c r="C29" s="98"/>
      <c r="D29" s="14"/>
      <c r="E29" s="15" t="s">
        <v>107</v>
      </c>
      <c r="F29" s="15" t="s">
        <v>108</v>
      </c>
      <c r="G29" s="15" t="s">
        <v>109</v>
      </c>
      <c r="H29" s="99"/>
      <c r="I29" s="45" t="s">
        <v>110</v>
      </c>
      <c r="J29" s="134"/>
      <c r="K29" s="134"/>
      <c r="L29" s="135"/>
      <c r="M29" s="135"/>
      <c r="N29" s="143"/>
      <c r="O29" s="144"/>
      <c r="P29" s="84"/>
    </row>
    <row r="30" spans="2:16" ht="20.100000000000001" customHeight="1">
      <c r="B30" s="85">
        <v>44456</v>
      </c>
      <c r="C30" s="87" t="s">
        <v>26</v>
      </c>
      <c r="D30" s="16" t="s">
        <v>27</v>
      </c>
      <c r="E30" s="17" t="s">
        <v>111</v>
      </c>
      <c r="F30" s="18" t="s">
        <v>112</v>
      </c>
      <c r="G30" s="18" t="s">
        <v>113</v>
      </c>
      <c r="H30" s="89" t="s">
        <v>19</v>
      </c>
      <c r="I30" s="44" t="s">
        <v>114</v>
      </c>
      <c r="J30" s="91">
        <v>5</v>
      </c>
      <c r="K30" s="91">
        <v>2</v>
      </c>
      <c r="L30" s="93">
        <v>2</v>
      </c>
      <c r="M30" s="93">
        <v>2</v>
      </c>
      <c r="N30" s="102"/>
      <c r="O30" s="104">
        <f t="shared" ref="O30" si="13">J30*70+K30*75+L30*25+M30*45</f>
        <v>640</v>
      </c>
      <c r="P30" s="106" t="s">
        <v>21</v>
      </c>
    </row>
    <row r="31" spans="2:16" ht="10.15" customHeight="1" thickBot="1">
      <c r="B31" s="96"/>
      <c r="C31" s="98"/>
      <c r="D31" s="20"/>
      <c r="E31" s="32" t="s">
        <v>22</v>
      </c>
      <c r="F31" s="15" t="s">
        <v>115</v>
      </c>
      <c r="G31" s="22" t="s">
        <v>116</v>
      </c>
      <c r="H31" s="90"/>
      <c r="I31" s="46" t="s">
        <v>117</v>
      </c>
      <c r="J31" s="101"/>
      <c r="K31" s="101"/>
      <c r="L31" s="78"/>
      <c r="M31" s="78"/>
      <c r="N31" s="80"/>
      <c r="O31" s="82"/>
      <c r="P31" s="84"/>
    </row>
    <row r="32" spans="2:16" ht="6" customHeight="1" thickTop="1">
      <c r="B32" s="146">
        <v>44459</v>
      </c>
      <c r="C32" s="147" t="s">
        <v>36</v>
      </c>
      <c r="D32" s="149" t="s">
        <v>190</v>
      </c>
      <c r="E32" s="191"/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2"/>
    </row>
    <row r="33" spans="1:17" ht="6" customHeight="1">
      <c r="B33" s="96"/>
      <c r="C33" s="148"/>
      <c r="D33" s="193"/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5"/>
    </row>
    <row r="34" spans="1:17" ht="6" customHeight="1">
      <c r="B34" s="85">
        <v>44460</v>
      </c>
      <c r="C34" s="87" t="s">
        <v>46</v>
      </c>
      <c r="D34" s="193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5"/>
    </row>
    <row r="35" spans="1:17" ht="6" customHeight="1" thickBot="1">
      <c r="B35" s="96"/>
      <c r="C35" s="98"/>
      <c r="D35" s="193"/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5"/>
    </row>
    <row r="36" spans="1:17" ht="20.100000000000001" customHeight="1" thickTop="1">
      <c r="B36" s="146">
        <v>44461</v>
      </c>
      <c r="C36" s="147" t="s">
        <v>164</v>
      </c>
      <c r="D36" s="69" t="s">
        <v>191</v>
      </c>
      <c r="E36" s="47" t="s">
        <v>192</v>
      </c>
      <c r="F36" s="48" t="s">
        <v>193</v>
      </c>
      <c r="G36" s="48" t="s">
        <v>194</v>
      </c>
      <c r="H36" s="156" t="s">
        <v>168</v>
      </c>
      <c r="I36" s="49" t="s">
        <v>195</v>
      </c>
      <c r="J36" s="158">
        <v>5</v>
      </c>
      <c r="K36" s="158">
        <v>2</v>
      </c>
      <c r="L36" s="150">
        <v>2</v>
      </c>
      <c r="M36" s="150">
        <v>2</v>
      </c>
      <c r="N36" s="151"/>
      <c r="O36" s="152">
        <f t="shared" ref="O36" si="14">J36*70+K36*75+L36*25+M36*45</f>
        <v>640</v>
      </c>
      <c r="P36" s="153" t="s">
        <v>21</v>
      </c>
    </row>
    <row r="37" spans="1:17" ht="10.15" customHeight="1">
      <c r="B37" s="124"/>
      <c r="C37" s="125"/>
      <c r="D37" s="14"/>
      <c r="E37" s="37" t="s">
        <v>196</v>
      </c>
      <c r="F37" s="15" t="s">
        <v>197</v>
      </c>
      <c r="G37" s="37" t="s">
        <v>72</v>
      </c>
      <c r="H37" s="157"/>
      <c r="I37" s="37" t="s">
        <v>198</v>
      </c>
      <c r="J37" s="128"/>
      <c r="K37" s="128"/>
      <c r="L37" s="129"/>
      <c r="M37" s="129"/>
      <c r="N37" s="130"/>
      <c r="O37" s="131"/>
      <c r="P37" s="132"/>
    </row>
    <row r="38" spans="1:17" ht="20.100000000000001" customHeight="1">
      <c r="B38" s="85">
        <v>44462</v>
      </c>
      <c r="C38" s="87" t="s">
        <v>14</v>
      </c>
      <c r="D38" s="19" t="s">
        <v>27</v>
      </c>
      <c r="E38" s="17" t="s">
        <v>118</v>
      </c>
      <c r="F38" s="18" t="s">
        <v>119</v>
      </c>
      <c r="G38" s="38" t="s">
        <v>120</v>
      </c>
      <c r="H38" s="154" t="s">
        <v>19</v>
      </c>
      <c r="I38" s="35" t="s">
        <v>121</v>
      </c>
      <c r="J38" s="91">
        <v>5</v>
      </c>
      <c r="K38" s="91">
        <v>2</v>
      </c>
      <c r="L38" s="93">
        <v>2</v>
      </c>
      <c r="M38" s="93">
        <v>2</v>
      </c>
      <c r="N38" s="102"/>
      <c r="O38" s="104">
        <f t="shared" ref="O38" si="15">J38*70+K38*75+L38*25+M38*45</f>
        <v>640</v>
      </c>
      <c r="P38" s="106" t="s">
        <v>21</v>
      </c>
    </row>
    <row r="39" spans="1:17" ht="10.15" customHeight="1">
      <c r="B39" s="96"/>
      <c r="C39" s="98"/>
      <c r="D39" s="14"/>
      <c r="E39" s="37" t="s">
        <v>122</v>
      </c>
      <c r="F39" s="37" t="s">
        <v>123</v>
      </c>
      <c r="G39" s="68" t="s">
        <v>124</v>
      </c>
      <c r="H39" s="157"/>
      <c r="I39" s="37" t="s">
        <v>125</v>
      </c>
      <c r="J39" s="134"/>
      <c r="K39" s="134"/>
      <c r="L39" s="135"/>
      <c r="M39" s="135"/>
      <c r="N39" s="143"/>
      <c r="O39" s="144"/>
      <c r="P39" s="84"/>
    </row>
    <row r="40" spans="1:17" ht="20.100000000000001" customHeight="1">
      <c r="B40" s="85">
        <v>44463</v>
      </c>
      <c r="C40" s="87" t="s">
        <v>26</v>
      </c>
      <c r="D40" s="16" t="s">
        <v>126</v>
      </c>
      <c r="E40" s="17" t="s">
        <v>127</v>
      </c>
      <c r="F40" s="18" t="s">
        <v>128</v>
      </c>
      <c r="G40" s="18" t="s">
        <v>129</v>
      </c>
      <c r="H40" s="154" t="s">
        <v>19</v>
      </c>
      <c r="I40" s="19" t="s">
        <v>130</v>
      </c>
      <c r="J40" s="91">
        <v>5</v>
      </c>
      <c r="K40" s="91">
        <v>2</v>
      </c>
      <c r="L40" s="93">
        <v>2</v>
      </c>
      <c r="M40" s="93">
        <v>2</v>
      </c>
      <c r="N40" s="102"/>
      <c r="O40" s="104">
        <f t="shared" ref="O40" si="16">J40*70+K40*75+L40*25+M40*45</f>
        <v>640</v>
      </c>
      <c r="P40" s="106" t="s">
        <v>21</v>
      </c>
    </row>
    <row r="41" spans="1:17" ht="10.15" customHeight="1" thickBot="1">
      <c r="B41" s="86"/>
      <c r="C41" s="88"/>
      <c r="D41" s="20"/>
      <c r="E41" s="21" t="s">
        <v>131</v>
      </c>
      <c r="F41" s="22" t="s">
        <v>132</v>
      </c>
      <c r="G41" s="22" t="s">
        <v>133</v>
      </c>
      <c r="H41" s="155"/>
      <c r="I41" s="50" t="s">
        <v>134</v>
      </c>
      <c r="J41" s="92"/>
      <c r="K41" s="92"/>
      <c r="L41" s="94"/>
      <c r="M41" s="94"/>
      <c r="N41" s="103"/>
      <c r="O41" s="105"/>
      <c r="P41" s="107"/>
    </row>
    <row r="42" spans="1:17" ht="26.1" customHeight="1" thickTop="1">
      <c r="B42" s="108">
        <v>44466</v>
      </c>
      <c r="C42" s="110" t="s">
        <v>36</v>
      </c>
      <c r="D42" s="23" t="s">
        <v>135</v>
      </c>
      <c r="E42" s="24" t="s">
        <v>136</v>
      </c>
      <c r="F42" s="25" t="s">
        <v>137</v>
      </c>
      <c r="G42" s="25" t="s">
        <v>138</v>
      </c>
      <c r="H42" s="112" t="s">
        <v>39</v>
      </c>
      <c r="I42" s="51" t="s">
        <v>139</v>
      </c>
      <c r="J42" s="160">
        <v>5.6</v>
      </c>
      <c r="K42" s="114">
        <v>2.2000000000000002</v>
      </c>
      <c r="L42" s="116">
        <v>2</v>
      </c>
      <c r="M42" s="116">
        <v>2.4</v>
      </c>
      <c r="N42" s="118"/>
      <c r="O42" s="120">
        <f t="shared" ref="O42" si="17">J42*70+K42*75+L42*25+M42*45</f>
        <v>715</v>
      </c>
      <c r="P42" s="122" t="s">
        <v>21</v>
      </c>
    </row>
    <row r="43" spans="1:17" ht="10.15" customHeight="1">
      <c r="B43" s="109"/>
      <c r="C43" s="159"/>
      <c r="D43" s="27" t="s">
        <v>41</v>
      </c>
      <c r="E43" s="28" t="s">
        <v>140</v>
      </c>
      <c r="F43" s="29" t="s">
        <v>141</v>
      </c>
      <c r="G43" s="29" t="s">
        <v>142</v>
      </c>
      <c r="H43" s="113"/>
      <c r="I43" s="52" t="s">
        <v>143</v>
      </c>
      <c r="J43" s="161"/>
      <c r="K43" s="115"/>
      <c r="L43" s="117"/>
      <c r="M43" s="117"/>
      <c r="N43" s="119"/>
      <c r="O43" s="121"/>
      <c r="P43" s="123"/>
    </row>
    <row r="44" spans="1:17" ht="26.1" customHeight="1">
      <c r="B44" s="85">
        <v>44467</v>
      </c>
      <c r="C44" s="87" t="s">
        <v>46</v>
      </c>
      <c r="D44" s="169" t="s">
        <v>144</v>
      </c>
      <c r="E44" s="53" t="s">
        <v>145</v>
      </c>
      <c r="F44" s="18" t="s">
        <v>146</v>
      </c>
      <c r="G44" s="18" t="s">
        <v>147</v>
      </c>
      <c r="H44" s="170" t="s">
        <v>19</v>
      </c>
      <c r="I44" s="54" t="s">
        <v>148</v>
      </c>
      <c r="J44" s="142">
        <v>5.8</v>
      </c>
      <c r="K44" s="91">
        <v>2.2000000000000002</v>
      </c>
      <c r="L44" s="93">
        <v>2</v>
      </c>
      <c r="M44" s="93">
        <v>2.4</v>
      </c>
      <c r="N44" s="102"/>
      <c r="O44" s="104">
        <f t="shared" ref="O44" si="18">J44*70+K44*75+L44*25+M44*45</f>
        <v>729</v>
      </c>
      <c r="P44" s="106" t="s">
        <v>21</v>
      </c>
    </row>
    <row r="45" spans="1:17" ht="10.15" customHeight="1">
      <c r="B45" s="96"/>
      <c r="C45" s="98"/>
      <c r="D45" s="127"/>
      <c r="E45" s="55" t="s">
        <v>149</v>
      </c>
      <c r="F45" s="37" t="s">
        <v>150</v>
      </c>
      <c r="G45" s="37" t="s">
        <v>151</v>
      </c>
      <c r="H45" s="141"/>
      <c r="I45" s="15" t="s">
        <v>152</v>
      </c>
      <c r="J45" s="171"/>
      <c r="K45" s="101"/>
      <c r="L45" s="78"/>
      <c r="M45" s="78"/>
      <c r="N45" s="80"/>
      <c r="O45" s="82"/>
      <c r="P45" s="84"/>
    </row>
    <row r="46" spans="1:17" s="74" customFormat="1" ht="18" customHeight="1">
      <c r="A46" s="70"/>
      <c r="B46" s="196">
        <v>44468</v>
      </c>
      <c r="C46" s="197" t="s">
        <v>164</v>
      </c>
      <c r="D46" s="71" t="s">
        <v>84</v>
      </c>
      <c r="E46" s="72" t="s">
        <v>199</v>
      </c>
      <c r="F46" s="73" t="s">
        <v>200</v>
      </c>
      <c r="G46" s="73" t="s">
        <v>201</v>
      </c>
      <c r="H46" s="166" t="s">
        <v>168</v>
      </c>
      <c r="I46" s="31" t="s">
        <v>202</v>
      </c>
      <c r="J46" s="198">
        <v>5.3</v>
      </c>
      <c r="K46" s="198">
        <v>2</v>
      </c>
      <c r="L46" s="200">
        <v>1.5</v>
      </c>
      <c r="M46" s="200">
        <v>2.1</v>
      </c>
      <c r="N46" s="202"/>
      <c r="O46" s="204">
        <f>J46*70+K46*75+L46*25+M46*45</f>
        <v>653</v>
      </c>
      <c r="P46" s="206" t="s">
        <v>21</v>
      </c>
      <c r="Q46" s="1"/>
    </row>
    <row r="47" spans="1:17" s="74" customFormat="1" ht="12.75" customHeight="1">
      <c r="A47" s="70"/>
      <c r="B47" s="188"/>
      <c r="C47" s="190"/>
      <c r="D47" s="14"/>
      <c r="E47" s="15" t="s">
        <v>203</v>
      </c>
      <c r="F47" s="15" t="s">
        <v>204</v>
      </c>
      <c r="G47" s="15" t="s">
        <v>205</v>
      </c>
      <c r="H47" s="157"/>
      <c r="I47" s="68" t="s">
        <v>206</v>
      </c>
      <c r="J47" s="199"/>
      <c r="K47" s="199"/>
      <c r="L47" s="201"/>
      <c r="M47" s="201"/>
      <c r="N47" s="203"/>
      <c r="O47" s="205"/>
      <c r="P47" s="207"/>
      <c r="Q47" s="1"/>
    </row>
    <row r="48" spans="1:17" ht="20.25" customHeight="1">
      <c r="B48" s="85">
        <v>44469</v>
      </c>
      <c r="C48" s="87" t="s">
        <v>14</v>
      </c>
      <c r="D48" s="164" t="s">
        <v>27</v>
      </c>
      <c r="E48" s="17" t="s">
        <v>153</v>
      </c>
      <c r="F48" s="18" t="s">
        <v>154</v>
      </c>
      <c r="G48" s="18" t="s">
        <v>155</v>
      </c>
      <c r="H48" s="166" t="s">
        <v>19</v>
      </c>
      <c r="I48" s="31" t="s">
        <v>156</v>
      </c>
      <c r="J48" s="91">
        <v>5.3</v>
      </c>
      <c r="K48" s="91">
        <v>2.4</v>
      </c>
      <c r="L48" s="93">
        <v>2</v>
      </c>
      <c r="M48" s="93">
        <v>2.6</v>
      </c>
      <c r="N48" s="102" t="s">
        <v>157</v>
      </c>
      <c r="O48" s="104">
        <f t="shared" ref="O48" si="19">J48*70+K48*75+L48*25+M48*45</f>
        <v>718</v>
      </c>
      <c r="P48" s="106" t="s">
        <v>21</v>
      </c>
    </row>
    <row r="49" spans="2:16" ht="9" customHeight="1" thickBot="1">
      <c r="B49" s="162"/>
      <c r="C49" s="163"/>
      <c r="D49" s="165"/>
      <c r="E49" s="56" t="s">
        <v>158</v>
      </c>
      <c r="F49" s="56" t="s">
        <v>61</v>
      </c>
      <c r="G49" s="56" t="s">
        <v>159</v>
      </c>
      <c r="H49" s="167"/>
      <c r="I49" s="57" t="s">
        <v>160</v>
      </c>
      <c r="J49" s="168"/>
      <c r="K49" s="168"/>
      <c r="L49" s="172"/>
      <c r="M49" s="172"/>
      <c r="N49" s="173"/>
      <c r="O49" s="174"/>
      <c r="P49" s="175"/>
    </row>
    <row r="50" spans="2:16" ht="15" customHeight="1">
      <c r="B50" s="58" t="s">
        <v>161</v>
      </c>
      <c r="C50" s="59"/>
      <c r="D50" s="59"/>
    </row>
    <row r="51" spans="2:16" ht="12" customHeight="1">
      <c r="B51" s="75" t="s">
        <v>162</v>
      </c>
      <c r="C51" s="76"/>
      <c r="D51" s="76"/>
    </row>
    <row r="52" spans="2:16" ht="19.5" customHeight="1">
      <c r="B52" s="60" t="s">
        <v>163</v>
      </c>
      <c r="C52" s="61"/>
      <c r="D52" s="61"/>
    </row>
    <row r="53" spans="2:16" ht="20.100000000000001" customHeight="1"/>
    <row r="54" spans="2:16" ht="10.15" customHeight="1"/>
    <row r="55" spans="2:16" ht="24.75" customHeight="1"/>
    <row r="56" spans="2:16" ht="10.5" customHeight="1"/>
    <row r="57" spans="2:16" ht="10.5" customHeight="1"/>
    <row r="58" spans="2:16" ht="10.5" customHeight="1"/>
  </sheetData>
  <mergeCells count="219">
    <mergeCell ref="P48:P49"/>
    <mergeCell ref="L46:L47"/>
    <mergeCell ref="M46:M47"/>
    <mergeCell ref="N46:N47"/>
    <mergeCell ref="O46:O47"/>
    <mergeCell ref="P46:P47"/>
    <mergeCell ref="B48:B49"/>
    <mergeCell ref="C48:C49"/>
    <mergeCell ref="D48:D49"/>
    <mergeCell ref="H48:H49"/>
    <mergeCell ref="J48:J49"/>
    <mergeCell ref="L44:L45"/>
    <mergeCell ref="M44:M45"/>
    <mergeCell ref="N44:N45"/>
    <mergeCell ref="O44:O45"/>
    <mergeCell ref="K48:K49"/>
    <mergeCell ref="L48:L49"/>
    <mergeCell ref="M48:M49"/>
    <mergeCell ref="N48:N49"/>
    <mergeCell ref="O48:O49"/>
    <mergeCell ref="B42:B43"/>
    <mergeCell ref="C42:C43"/>
    <mergeCell ref="H42:H43"/>
    <mergeCell ref="J42:J43"/>
    <mergeCell ref="K42:K43"/>
    <mergeCell ref="L42:L43"/>
    <mergeCell ref="P44:P45"/>
    <mergeCell ref="B46:B47"/>
    <mergeCell ref="C46:C47"/>
    <mergeCell ref="H46:H47"/>
    <mergeCell ref="J46:J47"/>
    <mergeCell ref="K46:K47"/>
    <mergeCell ref="M42:M43"/>
    <mergeCell ref="N42:N43"/>
    <mergeCell ref="O42:O43"/>
    <mergeCell ref="P42:P43"/>
    <mergeCell ref="B44:B45"/>
    <mergeCell ref="C44:C45"/>
    <mergeCell ref="D44:D45"/>
    <mergeCell ref="H44:H45"/>
    <mergeCell ref="J44:J45"/>
    <mergeCell ref="K44:K45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40:M41"/>
    <mergeCell ref="N40:N41"/>
    <mergeCell ref="O40:O41"/>
    <mergeCell ref="P40:P41"/>
    <mergeCell ref="B38:B39"/>
    <mergeCell ref="C38:C39"/>
    <mergeCell ref="H38:H39"/>
    <mergeCell ref="J38:J39"/>
    <mergeCell ref="K38:K39"/>
    <mergeCell ref="L38:L39"/>
    <mergeCell ref="B36:B37"/>
    <mergeCell ref="C36:C37"/>
    <mergeCell ref="H36:H37"/>
    <mergeCell ref="J36:J37"/>
    <mergeCell ref="K36:K37"/>
    <mergeCell ref="L36:L37"/>
    <mergeCell ref="B32:B33"/>
    <mergeCell ref="C32:C33"/>
    <mergeCell ref="D32:P35"/>
    <mergeCell ref="B34:B35"/>
    <mergeCell ref="C34:C35"/>
    <mergeCell ref="M36:M37"/>
    <mergeCell ref="N36:N37"/>
    <mergeCell ref="O36:O37"/>
    <mergeCell ref="P36:P37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30:P31"/>
    <mergeCell ref="B28:B29"/>
    <mergeCell ref="C28:C29"/>
    <mergeCell ref="H28:H29"/>
    <mergeCell ref="J28:J29"/>
    <mergeCell ref="K28:K29"/>
    <mergeCell ref="L28:L29"/>
    <mergeCell ref="B26:B27"/>
    <mergeCell ref="C26:C27"/>
    <mergeCell ref="H26:H27"/>
    <mergeCell ref="J26:J27"/>
    <mergeCell ref="K26:K27"/>
    <mergeCell ref="L26:L27"/>
    <mergeCell ref="P24:P25"/>
    <mergeCell ref="L22:L23"/>
    <mergeCell ref="M22:M23"/>
    <mergeCell ref="N22:N23"/>
    <mergeCell ref="O22:O23"/>
    <mergeCell ref="P22:P23"/>
    <mergeCell ref="M26:M27"/>
    <mergeCell ref="N26:N27"/>
    <mergeCell ref="O26:O27"/>
    <mergeCell ref="P26:P27"/>
    <mergeCell ref="B24:B25"/>
    <mergeCell ref="C24:C25"/>
    <mergeCell ref="D24:D25"/>
    <mergeCell ref="H24:H25"/>
    <mergeCell ref="J24:J25"/>
    <mergeCell ref="L20:L21"/>
    <mergeCell ref="M20:M21"/>
    <mergeCell ref="N20:N21"/>
    <mergeCell ref="O20:O21"/>
    <mergeCell ref="K24:K25"/>
    <mergeCell ref="L24:L25"/>
    <mergeCell ref="M24:M25"/>
    <mergeCell ref="N24:N25"/>
    <mergeCell ref="O24:O25"/>
    <mergeCell ref="P16:P17"/>
    <mergeCell ref="B18:B19"/>
    <mergeCell ref="C18:C19"/>
    <mergeCell ref="H18:H19"/>
    <mergeCell ref="J18:J19"/>
    <mergeCell ref="K18:K19"/>
    <mergeCell ref="P20:P21"/>
    <mergeCell ref="B22:B23"/>
    <mergeCell ref="C22:C23"/>
    <mergeCell ref="H22:H23"/>
    <mergeCell ref="J22:J23"/>
    <mergeCell ref="K22:K23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B16:B17"/>
    <mergeCell ref="C16:C17"/>
    <mergeCell ref="H16:H17"/>
    <mergeCell ref="J16:J17"/>
    <mergeCell ref="K16:K17"/>
    <mergeCell ref="L16:L17"/>
    <mergeCell ref="M16:M17"/>
    <mergeCell ref="N16:N17"/>
    <mergeCell ref="O16:O17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P8:P9"/>
    <mergeCell ref="B10:B11"/>
    <mergeCell ref="C10:C11"/>
    <mergeCell ref="H10:H11"/>
    <mergeCell ref="J10:J11"/>
    <mergeCell ref="K10:K11"/>
    <mergeCell ref="L10:L11"/>
    <mergeCell ref="M10:M11"/>
    <mergeCell ref="N10:N11"/>
    <mergeCell ref="O10:O11"/>
    <mergeCell ref="P10:P11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  <mergeCell ref="M6:M7"/>
    <mergeCell ref="N6:N7"/>
    <mergeCell ref="O6:O7"/>
    <mergeCell ref="P6:P7"/>
  </mergeCells>
  <phoneticPr fontId="2" type="noConversion"/>
  <pageMargins left="0" right="0" top="0" bottom="0" header="0.11811023622047245" footer="0.11811023622047245"/>
  <pageSetup paperSize="9" scale="99" orientation="portrait" verticalDpi="4294967293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文山110.9   (幼)</vt:lpstr>
      <vt:lpstr>'文山110.9   (幼)'!Print_Area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officer</cp:lastModifiedBy>
  <dcterms:created xsi:type="dcterms:W3CDTF">2021-08-20T01:40:33Z</dcterms:created>
  <dcterms:modified xsi:type="dcterms:W3CDTF">2021-08-20T02:46:08Z</dcterms:modified>
</cp:coreProperties>
</file>