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-1-110學年度上學期\110餐點資料\午餐表\"/>
    </mc:Choice>
  </mc:AlternateContent>
  <bookViews>
    <workbookView xWindow="0" yWindow="0" windowWidth="28800" windowHeight="12285"/>
  </bookViews>
  <sheets>
    <sheet name="文山110.11   (課托.幼兒園)" sheetId="2" r:id="rId1"/>
  </sheets>
  <definedNames>
    <definedName name="_xlnm.Print_Area" localSheetId="0">'文山110.11   (課托.幼兒園)'!$A$1:$Q$51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6" i="2" l="1"/>
  <c r="O44" i="2"/>
  <c r="O42" i="2"/>
  <c r="O40" i="2"/>
  <c r="O38" i="2"/>
  <c r="O36" i="2"/>
  <c r="O34" i="2"/>
  <c r="O32" i="2"/>
  <c r="O30" i="2"/>
  <c r="O28" i="2"/>
  <c r="O26" i="2"/>
  <c r="O24" i="2"/>
  <c r="O22" i="2"/>
  <c r="O20" i="2"/>
  <c r="O18" i="2"/>
  <c r="O16" i="2"/>
  <c r="O14" i="2"/>
  <c r="O12" i="2"/>
  <c r="O10" i="2"/>
  <c r="O8" i="2"/>
  <c r="O6" i="2"/>
  <c r="O4" i="2"/>
</calcChain>
</file>

<file path=xl/sharedStrings.xml><?xml version="1.0" encoding="utf-8"?>
<sst xmlns="http://schemas.openxmlformats.org/spreadsheetml/2006/main" count="290" uniqueCount="216">
  <si>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</si>
  <si>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</si>
  <si>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</si>
  <si>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</si>
  <si>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</si>
  <si>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</si>
  <si>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</si>
  <si>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</si>
  <si>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</si>
  <si>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</si>
  <si>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</si>
  <si>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</si>
  <si>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</si>
  <si>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</si>
  <si>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一</t>
    <phoneticPr fontId="3" type="noConversion"/>
  </si>
  <si>
    <t>黑芝麻飯</t>
    <phoneticPr fontId="3" type="noConversion"/>
  </si>
  <si>
    <t>三杯杏鮑菇</t>
    <phoneticPr fontId="3" type="noConversion"/>
  </si>
  <si>
    <t>鮮菇蒸蛋</t>
    <phoneticPr fontId="3" type="noConversion"/>
  </si>
  <si>
    <t>銀芽炒豆乾</t>
    <phoneticPr fontId="3" type="noConversion"/>
  </si>
  <si>
    <t>產銷履歷蔬菜</t>
    <phoneticPr fontId="3" type="noConversion"/>
  </si>
  <si>
    <t>客家米粉湯</t>
    <phoneticPr fontId="3" type="noConversion"/>
  </si>
  <si>
    <t>V</t>
    <phoneticPr fontId="3" type="noConversion"/>
  </si>
  <si>
    <t>蔬食日</t>
    <phoneticPr fontId="3" type="noConversion"/>
  </si>
  <si>
    <t>雞蛋Q.香菇Q/蒸</t>
    <phoneticPr fontId="3" type="noConversion"/>
  </si>
  <si>
    <t>豆干片.豆芽Q.紅蘿蔔Q/炒</t>
    <phoneticPr fontId="3" type="noConversion"/>
  </si>
  <si>
    <t>粗米粉.香菇.芹菜</t>
    <phoneticPr fontId="3" type="noConversion"/>
  </si>
  <si>
    <t>二</t>
    <phoneticPr fontId="3" type="noConversion"/>
  </si>
  <si>
    <t>肉絲炒麵</t>
    <phoneticPr fontId="3" type="noConversion"/>
  </si>
  <si>
    <t>鹹酥雞</t>
    <phoneticPr fontId="3" type="noConversion"/>
  </si>
  <si>
    <t>茄汁甜條</t>
    <phoneticPr fontId="3" type="noConversion"/>
  </si>
  <si>
    <t>豆皮炒花椰</t>
    <phoneticPr fontId="3" type="noConversion"/>
  </si>
  <si>
    <t>有機蔬菜</t>
    <phoneticPr fontId="3" type="noConversion"/>
  </si>
  <si>
    <t>味噌豆腐湯</t>
    <phoneticPr fontId="3" type="noConversion"/>
  </si>
  <si>
    <t>豆腐.味噌</t>
    <phoneticPr fontId="3" type="noConversion"/>
  </si>
  <si>
    <t>四</t>
    <phoneticPr fontId="3" type="noConversion"/>
  </si>
  <si>
    <t>五穀飯</t>
    <phoneticPr fontId="3" type="noConversion"/>
  </si>
  <si>
    <t>醬燒魚丁</t>
    <phoneticPr fontId="3" type="noConversion"/>
  </si>
  <si>
    <t>台式炒蛋</t>
    <phoneticPr fontId="3" type="noConversion"/>
  </si>
  <si>
    <t>義式肉醬</t>
    <phoneticPr fontId="3" type="noConversion"/>
  </si>
  <si>
    <t>南瓜濃湯</t>
    <phoneticPr fontId="3" type="noConversion"/>
  </si>
  <si>
    <t>雞蛋Q.碎菜脯/炒</t>
    <phoneticPr fontId="3" type="noConversion"/>
  </si>
  <si>
    <t>南瓜.玉米.雞蛋</t>
    <phoneticPr fontId="3" type="noConversion"/>
  </si>
  <si>
    <t>五</t>
    <phoneticPr fontId="3" type="noConversion"/>
  </si>
  <si>
    <t>香Q白飯</t>
    <phoneticPr fontId="3" type="noConversion"/>
  </si>
  <si>
    <t>黑胡椒豬排</t>
    <phoneticPr fontId="3" type="noConversion"/>
  </si>
  <si>
    <t>田園時蔬</t>
    <phoneticPr fontId="3" type="noConversion"/>
  </si>
  <si>
    <t>金茸蒲瓜</t>
    <phoneticPr fontId="3" type="noConversion"/>
  </si>
  <si>
    <t>有機蔬菜</t>
    <phoneticPr fontId="24" type="noConversion"/>
  </si>
  <si>
    <t>青木瓜雞湯</t>
    <phoneticPr fontId="3" type="noConversion"/>
  </si>
  <si>
    <t>蒲瓜.金針菇/炒</t>
    <phoneticPr fontId="3" type="noConversion"/>
  </si>
  <si>
    <t>青木瓜.雞肉</t>
    <phoneticPr fontId="3" type="noConversion"/>
  </si>
  <si>
    <t>麥片飯</t>
    <phoneticPr fontId="3" type="noConversion"/>
  </si>
  <si>
    <t>蕃茄炒蛋</t>
    <phoneticPr fontId="3" type="noConversion"/>
  </si>
  <si>
    <t>豆皮高麗菜</t>
    <phoneticPr fontId="3" type="noConversion"/>
  </si>
  <si>
    <t>酸菜滷麵腸</t>
    <phoneticPr fontId="3" type="noConversion"/>
  </si>
  <si>
    <t>海帶豆腐湯</t>
    <phoneticPr fontId="3" type="noConversion"/>
  </si>
  <si>
    <t>雞蛋Q.蕃茄Q/炒</t>
    <phoneticPr fontId="3" type="noConversion"/>
  </si>
  <si>
    <t>高麗菜Q.豆皮/炒</t>
    <phoneticPr fontId="3" type="noConversion"/>
  </si>
  <si>
    <t>酸菜.麵腸/滷</t>
    <phoneticPr fontId="3" type="noConversion"/>
  </si>
  <si>
    <t>海帶芽.豆腐</t>
    <phoneticPr fontId="3" type="noConversion"/>
  </si>
  <si>
    <t>招牌炒飯</t>
    <phoneticPr fontId="3" type="noConversion"/>
  </si>
  <si>
    <t>香酥魚排</t>
    <phoneticPr fontId="3" type="noConversion"/>
  </si>
  <si>
    <t>滷味燙</t>
    <phoneticPr fontId="3" type="noConversion"/>
  </si>
  <si>
    <t>螞蟻上樹</t>
    <phoneticPr fontId="3" type="noConversion"/>
  </si>
  <si>
    <t>榨菜三絲湯</t>
    <phoneticPr fontId="3" type="noConversion"/>
  </si>
  <si>
    <t>海帶.百頁.杏鮑菇Q/滷</t>
    <phoneticPr fontId="3" type="noConversion"/>
  </si>
  <si>
    <t>榨菜絲.肉絲.金針菇</t>
    <phoneticPr fontId="3" type="noConversion"/>
  </si>
  <si>
    <t>燕麥飯</t>
    <phoneticPr fontId="3" type="noConversion"/>
  </si>
  <si>
    <t>三杯雞</t>
    <phoneticPr fontId="3" type="noConversion"/>
  </si>
  <si>
    <t>玉米肉茸</t>
    <phoneticPr fontId="3" type="noConversion"/>
  </si>
  <si>
    <t>白菜滷</t>
  </si>
  <si>
    <t>酸菜筍片湯</t>
    <phoneticPr fontId="3" type="noConversion"/>
  </si>
  <si>
    <t>雞肉S.米血/燒</t>
    <phoneticPr fontId="3" type="noConversion"/>
  </si>
  <si>
    <t>玉米粒Q.絞肉S.紅蘿蔔Q/煮</t>
    <phoneticPr fontId="3" type="noConversion"/>
  </si>
  <si>
    <t>大白菜Q.香菇Q.紅蘿蔔Q/滷</t>
    <phoneticPr fontId="3" type="noConversion"/>
  </si>
  <si>
    <t>酸菜.筍片</t>
    <phoneticPr fontId="3" type="noConversion"/>
  </si>
  <si>
    <t>花生豬腳扣肉</t>
    <phoneticPr fontId="3" type="noConversion"/>
  </si>
  <si>
    <t>洋蔥炒蛋</t>
    <phoneticPr fontId="3" type="noConversion"/>
  </si>
  <si>
    <t>塔香海茸</t>
    <phoneticPr fontId="3" type="noConversion"/>
  </si>
  <si>
    <t>綠豆薏仁湯</t>
    <phoneticPr fontId="3" type="noConversion"/>
  </si>
  <si>
    <t>豬肉S.豬腳丁Q.花生/滷</t>
    <phoneticPr fontId="3" type="noConversion"/>
  </si>
  <si>
    <t>洋蔥Q.雞蛋Q/炒</t>
    <phoneticPr fontId="3" type="noConversion"/>
  </si>
  <si>
    <t>海茸.九層塔/煮</t>
    <phoneticPr fontId="3" type="noConversion"/>
  </si>
  <si>
    <t>綠豆.薏仁</t>
    <phoneticPr fontId="3" type="noConversion"/>
  </si>
  <si>
    <t>麻油杏鮑菇</t>
    <phoneticPr fontId="3" type="noConversion"/>
  </si>
  <si>
    <t>筍乾油腐</t>
    <phoneticPr fontId="3" type="noConversion"/>
  </si>
  <si>
    <t>木須滑蛋</t>
    <phoneticPr fontId="3" type="noConversion"/>
  </si>
  <si>
    <t>珍珠紫菜湯</t>
    <phoneticPr fontId="3" type="noConversion"/>
  </si>
  <si>
    <t>油豆腐.筍干/滷</t>
    <phoneticPr fontId="3" type="noConversion"/>
  </si>
  <si>
    <t>紫菜.玉米</t>
    <phoneticPr fontId="3" type="noConversion"/>
  </si>
  <si>
    <t>薏仁飯</t>
    <phoneticPr fontId="3" type="noConversion"/>
  </si>
  <si>
    <t>玉米蒸肉餅</t>
    <phoneticPr fontId="3" type="noConversion"/>
  </si>
  <si>
    <t>紅蘿蔔炒蛋</t>
    <phoneticPr fontId="3" type="noConversion"/>
  </si>
  <si>
    <t>白醬洋芋</t>
    <phoneticPr fontId="3" type="noConversion"/>
  </si>
  <si>
    <t>蘿蔔湯</t>
    <phoneticPr fontId="3" type="noConversion"/>
  </si>
  <si>
    <t>洋芋.杏鮑菇/煮</t>
    <phoneticPr fontId="3" type="noConversion"/>
  </si>
  <si>
    <t>蘿蔔.芹菜</t>
    <phoneticPr fontId="3" type="noConversion"/>
  </si>
  <si>
    <t>古早味滷肉飯</t>
    <phoneticPr fontId="3" type="noConversion"/>
  </si>
  <si>
    <t>蜜燒翅小腿*2</t>
    <phoneticPr fontId="3" type="noConversion"/>
  </si>
  <si>
    <t>三杯蘿蔔糕</t>
    <phoneticPr fontId="3" type="noConversion"/>
  </si>
  <si>
    <t>脆炒蒲瓜</t>
    <phoneticPr fontId="3" type="noConversion"/>
  </si>
  <si>
    <t>豆薯蛋花湯</t>
    <phoneticPr fontId="3" type="noConversion"/>
  </si>
  <si>
    <t>絞肉.紅蔥頭.香菇</t>
    <phoneticPr fontId="3" type="noConversion"/>
  </si>
  <si>
    <t>翅小腿S/燒</t>
    <phoneticPr fontId="3" type="noConversion"/>
  </si>
  <si>
    <t>蘿蔔糕.九層塔/燒</t>
    <phoneticPr fontId="3" type="noConversion"/>
  </si>
  <si>
    <t>蒲瓜Q.紅蘿蔔Q/炒</t>
    <phoneticPr fontId="3" type="noConversion"/>
  </si>
  <si>
    <t>豆薯.雞蛋</t>
    <phoneticPr fontId="3" type="noConversion"/>
  </si>
  <si>
    <t>糖醋魚丁</t>
    <phoneticPr fontId="3" type="noConversion"/>
  </si>
  <si>
    <t>瓜仔肉</t>
    <phoneticPr fontId="3" type="noConversion"/>
  </si>
  <si>
    <t>蕃茄白花</t>
    <phoneticPr fontId="3" type="noConversion"/>
  </si>
  <si>
    <t>佛手瓜湯</t>
    <phoneticPr fontId="3" type="noConversion"/>
  </si>
  <si>
    <t>魚丁S.洋蔥Q/燒</t>
    <phoneticPr fontId="3" type="noConversion"/>
  </si>
  <si>
    <t>絞瓜.絞肉S.冬瓜Q/煮</t>
    <phoneticPr fontId="3" type="noConversion"/>
  </si>
  <si>
    <t>白花菜Q.蕃茄Q/炒</t>
    <phoneticPr fontId="3" type="noConversion"/>
  </si>
  <si>
    <t>佛手瓜.金針菇</t>
    <phoneticPr fontId="3" type="noConversion"/>
  </si>
  <si>
    <t>腰果素雞片</t>
    <phoneticPr fontId="3" type="noConversion"/>
  </si>
  <si>
    <t>三色炒蛋</t>
    <phoneticPr fontId="3" type="noConversion"/>
  </si>
  <si>
    <t>鮮菇高麗菜</t>
    <phoneticPr fontId="3" type="noConversion"/>
  </si>
  <si>
    <t>酸辣湯</t>
    <phoneticPr fontId="3" type="noConversion"/>
  </si>
  <si>
    <t>腰果.素雞/燒</t>
    <phoneticPr fontId="3" type="noConversion"/>
  </si>
  <si>
    <t>豆腐.紅蘿蔔.木耳.筍絲</t>
    <phoneticPr fontId="3" type="noConversion"/>
  </si>
  <si>
    <t>日式和風拌麵</t>
    <phoneticPr fontId="3" type="noConversion"/>
  </si>
  <si>
    <t>海苔炸雞</t>
    <phoneticPr fontId="3" type="noConversion"/>
  </si>
  <si>
    <t>鮮肉包</t>
    <phoneticPr fontId="3" type="noConversion"/>
  </si>
  <si>
    <t>彩繪豆包</t>
    <phoneticPr fontId="3" type="noConversion"/>
  </si>
  <si>
    <t>肉骨茶湯</t>
    <phoneticPr fontId="3" type="noConversion"/>
  </si>
  <si>
    <t>豆薯.肉片</t>
    <phoneticPr fontId="3" type="noConversion"/>
  </si>
  <si>
    <t>蒜香肉排</t>
    <phoneticPr fontId="3" type="noConversion"/>
  </si>
  <si>
    <t>鐵板豆腐</t>
    <phoneticPr fontId="3" type="noConversion"/>
  </si>
  <si>
    <t>芹香黑輪</t>
    <phoneticPr fontId="3" type="noConversion"/>
  </si>
  <si>
    <t>紅豆珍珠湯</t>
    <phoneticPr fontId="3" type="noConversion"/>
  </si>
  <si>
    <t>水果</t>
    <phoneticPr fontId="3" type="noConversion"/>
  </si>
  <si>
    <t>肉排Q/燒</t>
    <phoneticPr fontId="3" type="noConversion"/>
  </si>
  <si>
    <t>豆腐.絞肉S/燒</t>
    <phoneticPr fontId="3" type="noConversion"/>
  </si>
  <si>
    <t>芹菜Q.黑輪/炒</t>
    <phoneticPr fontId="3" type="noConversion"/>
  </si>
  <si>
    <t>紅豆.珍珠</t>
    <phoneticPr fontId="3" type="noConversion"/>
  </si>
  <si>
    <t>糙米飯</t>
    <phoneticPr fontId="3" type="noConversion"/>
  </si>
  <si>
    <t>沙茶雞丁</t>
    <phoneticPr fontId="3" type="noConversion"/>
  </si>
  <si>
    <t>紅燒獅子頭</t>
    <phoneticPr fontId="3" type="noConversion"/>
  </si>
  <si>
    <t>炒三絲</t>
    <phoneticPr fontId="3" type="noConversion"/>
  </si>
  <si>
    <t>蕃茄蔬菜湯</t>
    <phoneticPr fontId="3" type="noConversion"/>
  </si>
  <si>
    <t>雞肉S.洋蔥Q/燒</t>
    <phoneticPr fontId="3" type="noConversion"/>
  </si>
  <si>
    <t>獅子頭S.大白菜Q/燒</t>
    <phoneticPr fontId="3" type="noConversion"/>
  </si>
  <si>
    <t>結頭菜Q.肉絲S.紅蘿蔔Q/炒</t>
    <phoneticPr fontId="3" type="noConversion"/>
  </si>
  <si>
    <t>蔬菜.蕃茄</t>
    <phoneticPr fontId="3" type="noConversion"/>
  </si>
  <si>
    <t>綜合滷味</t>
    <phoneticPr fontId="3" type="noConversion"/>
  </si>
  <si>
    <t>毛豆炒蛋</t>
    <phoneticPr fontId="3" type="noConversion"/>
  </si>
  <si>
    <t>甘梅地瓜條</t>
    <phoneticPr fontId="3" type="noConversion"/>
  </si>
  <si>
    <t>日式和風湯</t>
    <phoneticPr fontId="3" type="noConversion"/>
  </si>
  <si>
    <t>蘿蔔Q.豆干.杏鮑菇Q/滷</t>
    <phoneticPr fontId="3" type="noConversion"/>
  </si>
  <si>
    <t>毛豆.雞蛋Q.玉米Q/炒</t>
    <phoneticPr fontId="3" type="noConversion"/>
  </si>
  <si>
    <t>地瓜Q/炸</t>
    <phoneticPr fontId="3" type="noConversion"/>
  </si>
  <si>
    <t>海帶芽.豆芽.味噌</t>
    <phoneticPr fontId="3" type="noConversion"/>
  </si>
  <si>
    <t>紅藜胚芽飯</t>
    <phoneticPr fontId="3" type="noConversion"/>
  </si>
  <si>
    <t>五香滷翅</t>
    <phoneticPr fontId="3" type="noConversion"/>
  </si>
  <si>
    <t>季豆炒雙色</t>
    <phoneticPr fontId="3" type="noConversion"/>
  </si>
  <si>
    <t>巧達濃湯</t>
    <phoneticPr fontId="3" type="noConversion"/>
  </si>
  <si>
    <t>雞翅S/滷</t>
    <phoneticPr fontId="3" type="noConversion"/>
  </si>
  <si>
    <t>四季豆Q.豆薯Q.紅蘿蔔Q/炒</t>
    <phoneticPr fontId="3" type="noConversion"/>
  </si>
  <si>
    <t>洋芋.玉米.雞蛋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</si>
  <si>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</si>
  <si>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**每月最後一週四供應水果</t>
    <phoneticPr fontId="3" type="noConversion"/>
  </si>
  <si>
    <t>★本廠一律使用「國產生鮮肉品」，產地：台灣。</t>
    <phoneticPr fontId="3" type="noConversion"/>
  </si>
  <si>
    <t>**台灣農產生產追溯(Q)/台灣優良農產品(CAS)/產地-台灣(T)</t>
    <phoneticPr fontId="3" type="noConversion"/>
  </si>
  <si>
    <t>杏鮑菇Q.九層塔/燒</t>
    <phoneticPr fontId="3" type="noConversion"/>
  </si>
  <si>
    <t>雞肉/炸</t>
    <phoneticPr fontId="3" type="noConversion"/>
  </si>
  <si>
    <t>甜不辣.時蔬/炒</t>
    <phoneticPr fontId="3" type="noConversion"/>
  </si>
  <si>
    <t>花椰菜.豆皮/炒</t>
    <phoneticPr fontId="3" type="noConversion"/>
  </si>
  <si>
    <t>三</t>
    <phoneticPr fontId="3" type="noConversion"/>
  </si>
  <si>
    <t>糖醋雞丁</t>
    <phoneticPr fontId="3" type="noConversion"/>
  </si>
  <si>
    <t>白菜滷</t>
    <phoneticPr fontId="3" type="noConversion"/>
  </si>
  <si>
    <t>香菇肉燥</t>
    <phoneticPr fontId="3" type="noConversion"/>
  </si>
  <si>
    <t>季節蔬菜</t>
    <phoneticPr fontId="3" type="noConversion"/>
  </si>
  <si>
    <t>結頭菜貢丸湯</t>
    <phoneticPr fontId="3" type="noConversion"/>
  </si>
  <si>
    <t>大白菜Q.紅蘿蔔Q.木耳Q/滷</t>
    <phoneticPr fontId="3" type="noConversion"/>
  </si>
  <si>
    <t>絞肉S.碎干丁.香菇/滷</t>
    <phoneticPr fontId="3" type="noConversion"/>
  </si>
  <si>
    <t>結頭菜.貢丸</t>
    <phoneticPr fontId="3" type="noConversion"/>
  </si>
  <si>
    <t>鯰魚丁.洋蔥/燒</t>
    <phoneticPr fontId="3" type="noConversion"/>
  </si>
  <si>
    <t>雞蛋.碎菜脯/炒</t>
    <phoneticPr fontId="3" type="noConversion"/>
  </si>
  <si>
    <t>絞肉.蕃茄.豆薯/煮</t>
    <phoneticPr fontId="3" type="noConversion"/>
  </si>
  <si>
    <t>豬排/燒</t>
    <phoneticPr fontId="3" type="noConversion"/>
  </si>
  <si>
    <t>洋芋.毛豆.絞肉.紅蘿蔔/煮</t>
    <phoneticPr fontId="3" type="noConversion"/>
  </si>
  <si>
    <t>虱目魚排Q/炸</t>
    <phoneticPr fontId="3" type="noConversion"/>
  </si>
  <si>
    <t>冬粉.絞肉.紅蘿蔔.木耳/炒</t>
    <phoneticPr fontId="3" type="noConversion"/>
  </si>
  <si>
    <t>洋芋燒肉</t>
    <phoneticPr fontId="3" type="noConversion"/>
  </si>
  <si>
    <t>木須花椰</t>
    <phoneticPr fontId="3" type="noConversion"/>
  </si>
  <si>
    <t>黃瓜肉片湯</t>
    <phoneticPr fontId="3" type="noConversion"/>
  </si>
  <si>
    <t>洋芋.豬肉/燒</t>
    <phoneticPr fontId="3" type="noConversion"/>
  </si>
  <si>
    <t>雞蛋.香菇/蒸</t>
    <phoneticPr fontId="3" type="noConversion"/>
  </si>
  <si>
    <t>花椰菜.木耳/炒</t>
    <phoneticPr fontId="3" type="noConversion"/>
  </si>
  <si>
    <t>黃瓜.肉片</t>
    <phoneticPr fontId="3" type="noConversion"/>
  </si>
  <si>
    <t>杏鮑菇.高麗菜.九層塔/燒</t>
    <phoneticPr fontId="3" type="noConversion"/>
  </si>
  <si>
    <t>木耳.雞蛋/炒</t>
    <phoneticPr fontId="3" type="noConversion"/>
  </si>
  <si>
    <t>絞肉.玉米/蒸</t>
    <phoneticPr fontId="3" type="noConversion"/>
  </si>
  <si>
    <t>紅蘿蔔.雞蛋/炒</t>
    <phoneticPr fontId="3" type="noConversion"/>
  </si>
  <si>
    <t>義式燉肉</t>
    <phoneticPr fontId="3" type="noConversion"/>
  </si>
  <si>
    <t>芝麻滷黑豆乾</t>
    <phoneticPr fontId="3" type="noConversion"/>
  </si>
  <si>
    <t>蛋酥白菜</t>
    <phoneticPr fontId="3" type="noConversion"/>
  </si>
  <si>
    <t>玉米濃湯</t>
    <phoneticPr fontId="3" type="noConversion"/>
  </si>
  <si>
    <t>豬肉.蕃茄/煮</t>
    <phoneticPr fontId="3" type="noConversion"/>
  </si>
  <si>
    <t>黑豆乾/滷</t>
    <phoneticPr fontId="3" type="noConversion"/>
  </si>
  <si>
    <t>大白菜.蛋酥/煮</t>
    <phoneticPr fontId="3" type="noConversion"/>
  </si>
  <si>
    <t>玉米粒.雞蛋</t>
    <phoneticPr fontId="3" type="noConversion"/>
  </si>
  <si>
    <t>雞蛋.三色丁/炒</t>
    <phoneticPr fontId="3" type="noConversion"/>
  </si>
  <si>
    <t>高麗菜.香菇/炒</t>
    <phoneticPr fontId="3" type="noConversion"/>
  </si>
  <si>
    <t>雞肉.海苔/炸</t>
    <phoneticPr fontId="3" type="noConversion"/>
  </si>
  <si>
    <t>包子/蒸</t>
    <phoneticPr fontId="3" type="noConversion"/>
  </si>
  <si>
    <t>豆包.豆芽.紅蘿蔔.木耳/炒</t>
    <phoneticPr fontId="3" type="noConversion"/>
  </si>
  <si>
    <t>南瓜燒雞</t>
    <phoneticPr fontId="3" type="noConversion"/>
  </si>
  <si>
    <t>肉燥蒸蛋</t>
    <phoneticPr fontId="3" type="noConversion"/>
  </si>
  <si>
    <t>香菇麵筋</t>
    <phoneticPr fontId="3" type="noConversion"/>
  </si>
  <si>
    <t>蘿蔔玉米湯</t>
    <phoneticPr fontId="3" type="noConversion"/>
  </si>
  <si>
    <t>雞肉.南瓜</t>
    <phoneticPr fontId="3" type="noConversion"/>
  </si>
  <si>
    <t>雞蛋.肉燥/蒸</t>
    <phoneticPr fontId="3" type="noConversion"/>
  </si>
  <si>
    <t>麵筋泡.香菇/煮</t>
    <phoneticPr fontId="3" type="noConversion"/>
  </si>
  <si>
    <t>蘿蔔.玉米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</si>
</sst>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8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2"/>
      <color theme="1"/>
      <name val="華康皮皮體W5"/>
      <family val="5"/>
      <charset val="136"/>
    </font>
    <font>
      <sz val="16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8"/>
      <name val="華康皮皮體W5"/>
      <family val="5"/>
      <charset val="136"/>
    </font>
    <font>
      <sz val="13"/>
      <color theme="1"/>
      <name val="華康皮皮體W5"/>
      <family val="5"/>
      <charset val="136"/>
    </font>
    <font>
      <sz val="12"/>
      <name val="華康皮皮體W5"/>
      <family val="5"/>
      <charset val="136"/>
    </font>
    <font>
      <sz val="9"/>
      <name val="新細明體"/>
      <family val="1"/>
      <charset val="136"/>
      <scheme val="minor"/>
    </font>
    <font>
      <sz val="14"/>
      <name val="華康皮皮體W5"/>
      <family val="5"/>
      <charset val="136"/>
    </font>
    <font>
      <sz val="12"/>
      <color theme="1"/>
      <name val="華康古印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7"/>
      <color theme="1"/>
      <name val="新細明體"/>
      <family val="1"/>
      <charset val="136"/>
      <scheme val="minor"/>
    </font>
    <font>
      <b/>
      <sz val="14"/>
      <color theme="1"/>
      <name val="華康皮皮體W5"/>
      <family val="5"/>
      <charset val="136"/>
    </font>
    <font>
      <sz val="6"/>
      <name val="華康皮皮體W5"/>
      <family val="5"/>
      <charset val="136"/>
    </font>
    <font>
      <sz val="9"/>
      <name val="華康皮皮體W5"/>
      <family val="5"/>
      <charset val="136"/>
    </font>
    <font>
      <sz val="16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65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shrinkToFit="1"/>
    </xf>
    <xf numFmtId="0" fontId="14" fillId="2" borderId="7" xfId="2" applyFont="1" applyFill="1" applyBorder="1" applyAlignment="1">
      <alignment horizontal="center" vertical="center" shrinkToFit="1"/>
    </xf>
    <xf numFmtId="0" fontId="15" fillId="2" borderId="7" xfId="2" applyFont="1" applyFill="1" applyBorder="1" applyAlignment="1">
      <alignment horizontal="center" vertical="center" shrinkToFit="1"/>
    </xf>
    <xf numFmtId="0" fontId="18" fillId="2" borderId="7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21" fillId="2" borderId="11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22" fillId="2" borderId="16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8" fillId="2" borderId="16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23" fillId="2" borderId="16" xfId="2" applyFont="1" applyFill="1" applyBorder="1" applyAlignment="1">
      <alignment horizontal="center" vertical="center" shrinkToFit="1"/>
    </xf>
    <xf numFmtId="0" fontId="21" fillId="2" borderId="20" xfId="2" applyFont="1" applyFill="1" applyBorder="1" applyAlignment="1">
      <alignment horizontal="center" vertical="center" shrinkToFit="1"/>
    </xf>
    <xf numFmtId="0" fontId="17" fillId="2" borderId="27" xfId="2" applyFont="1" applyFill="1" applyBorder="1" applyAlignment="1">
      <alignment horizontal="center" vertical="center" shrinkToFit="1"/>
    </xf>
    <xf numFmtId="0" fontId="17" fillId="2" borderId="28" xfId="2" applyFont="1" applyFill="1" applyBorder="1" applyAlignment="1">
      <alignment horizontal="center" vertical="center" shrinkToFit="1"/>
    </xf>
    <xf numFmtId="0" fontId="17" fillId="2" borderId="29" xfId="2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 shrinkToFit="1"/>
    </xf>
    <xf numFmtId="0" fontId="18" fillId="2" borderId="31" xfId="2" applyFont="1" applyFill="1" applyBorder="1" applyAlignment="1">
      <alignment horizontal="center" vertical="center" shrinkToFit="1"/>
    </xf>
    <xf numFmtId="0" fontId="17" fillId="2" borderId="13" xfId="2" applyFont="1" applyFill="1" applyBorder="1" applyAlignment="1">
      <alignment horizontal="center" vertical="center" shrinkToFit="1"/>
    </xf>
    <xf numFmtId="0" fontId="21" fillId="2" borderId="12" xfId="2" applyFont="1" applyFill="1" applyBorder="1" applyAlignment="1">
      <alignment horizontal="center" vertical="center" shrinkToFit="1"/>
    </xf>
    <xf numFmtId="0" fontId="18" fillId="2" borderId="33" xfId="2" applyFont="1" applyFill="1" applyBorder="1" applyAlignment="1">
      <alignment horizontal="center" vertical="center" shrinkToFit="1"/>
    </xf>
    <xf numFmtId="0" fontId="21" fillId="2" borderId="34" xfId="2" applyFont="1" applyFill="1" applyBorder="1" applyAlignment="1">
      <alignment horizontal="center" vertical="center" shrinkToFit="1"/>
    </xf>
    <xf numFmtId="0" fontId="21" fillId="2" borderId="28" xfId="2" applyFont="1" applyFill="1" applyBorder="1" applyAlignment="1">
      <alignment horizontal="center" vertical="center" shrinkToFit="1"/>
    </xf>
    <xf numFmtId="0" fontId="18" fillId="2" borderId="39" xfId="2" applyFont="1" applyFill="1" applyBorder="1" applyAlignment="1">
      <alignment horizontal="center" vertical="center" shrinkToFit="1"/>
    </xf>
    <xf numFmtId="0" fontId="22" fillId="2" borderId="40" xfId="2" applyFont="1" applyFill="1" applyBorder="1" applyAlignment="1">
      <alignment horizontal="center" vertical="center" shrinkToFit="1"/>
    </xf>
    <xf numFmtId="0" fontId="25" fillId="2" borderId="16" xfId="2" applyFont="1" applyFill="1" applyBorder="1" applyAlignment="1">
      <alignment horizontal="center" vertical="center" shrinkToFit="1"/>
    </xf>
    <xf numFmtId="0" fontId="21" fillId="2" borderId="21" xfId="2" applyFont="1" applyFill="1" applyBorder="1" applyAlignment="1">
      <alignment horizontal="center" vertical="center" shrinkToFit="1"/>
    </xf>
    <xf numFmtId="0" fontId="23" fillId="2" borderId="40" xfId="2" applyFont="1" applyFill="1" applyBorder="1" applyAlignment="1">
      <alignment horizontal="center" vertical="center" shrinkToFit="1"/>
    </xf>
    <xf numFmtId="0" fontId="15" fillId="2" borderId="40" xfId="2" applyFont="1" applyFill="1" applyBorder="1" applyAlignment="1">
      <alignment horizontal="center" vertical="center" shrinkToFit="1"/>
    </xf>
    <xf numFmtId="0" fontId="18" fillId="2" borderId="40" xfId="2" applyFont="1" applyFill="1" applyBorder="1" applyAlignment="1">
      <alignment horizontal="center" vertical="center" shrinkToFit="1"/>
    </xf>
    <xf numFmtId="0" fontId="21" fillId="2" borderId="43" xfId="2" applyFont="1" applyFill="1" applyBorder="1" applyAlignment="1">
      <alignment horizontal="center" vertical="center" shrinkToFit="1"/>
    </xf>
    <xf numFmtId="0" fontId="17" fillId="2" borderId="46" xfId="2" applyFont="1" applyFill="1" applyBorder="1" applyAlignment="1">
      <alignment horizontal="center" vertical="center" shrinkToFit="1"/>
    </xf>
    <xf numFmtId="0" fontId="17" fillId="2" borderId="43" xfId="2" applyFont="1" applyFill="1" applyBorder="1" applyAlignment="1">
      <alignment horizontal="center" vertical="center" shrinkToFit="1"/>
    </xf>
    <xf numFmtId="0" fontId="21" fillId="2" borderId="46" xfId="2" applyFont="1" applyFill="1" applyBorder="1" applyAlignment="1">
      <alignment horizontal="center" vertical="center" shrinkToFit="1"/>
    </xf>
    <xf numFmtId="0" fontId="21" fillId="2" borderId="43" xfId="2" applyFont="1" applyFill="1" applyBorder="1" applyAlignment="1">
      <alignment horizontal="center" vertical="center" wrapText="1" shrinkToFit="1"/>
    </xf>
    <xf numFmtId="0" fontId="27" fillId="0" borderId="0" xfId="2" applyFont="1" applyAlignment="1">
      <alignment horizontal="left" vertical="center"/>
    </xf>
    <xf numFmtId="0" fontId="29" fillId="0" borderId="0" xfId="0" applyFont="1">
      <alignment vertical="center"/>
    </xf>
    <xf numFmtId="0" fontId="29" fillId="0" borderId="0" xfId="2" applyFont="1">
      <alignment vertical="center"/>
    </xf>
    <xf numFmtId="0" fontId="31" fillId="3" borderId="0" xfId="2" applyFont="1" applyFill="1" applyAlignment="1">
      <alignment vertical="center" wrapText="1"/>
    </xf>
    <xf numFmtId="0" fontId="32" fillId="0" borderId="0" xfId="0" applyFont="1">
      <alignment vertical="center"/>
    </xf>
    <xf numFmtId="0" fontId="33" fillId="0" borderId="49" xfId="2" applyFont="1" applyBorder="1" applyAlignment="1">
      <alignment vertical="center" textRotation="255"/>
    </xf>
    <xf numFmtId="0" fontId="13" fillId="2" borderId="16" xfId="2" applyFont="1" applyFill="1" applyBorder="1" applyAlignment="1">
      <alignment horizontal="center" vertical="center" shrinkToFit="1"/>
    </xf>
    <xf numFmtId="0" fontId="25" fillId="2" borderId="50" xfId="2" applyFont="1" applyFill="1" applyBorder="1" applyAlignment="1">
      <alignment horizontal="center" vertical="center" shrinkToFit="1"/>
    </xf>
    <xf numFmtId="0" fontId="37" fillId="0" borderId="0" xfId="2" applyFont="1">
      <alignment vertical="center"/>
    </xf>
    <xf numFmtId="0" fontId="17" fillId="2" borderId="20" xfId="0" applyFont="1" applyFill="1" applyBorder="1" applyAlignment="1">
      <alignment horizontal="center" vertical="center" shrinkToFit="1"/>
    </xf>
    <xf numFmtId="0" fontId="21" fillId="2" borderId="51" xfId="2" applyFont="1" applyFill="1" applyBorder="1" applyAlignment="1">
      <alignment horizontal="center" vertical="center" shrinkToFi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177" fontId="19" fillId="2" borderId="8" xfId="1" applyNumberFormat="1" applyFont="1" applyFill="1" applyBorder="1" applyAlignment="1">
      <alignment horizontal="center" vertical="center" wrapText="1"/>
    </xf>
    <xf numFmtId="177" fontId="19" fillId="2" borderId="13" xfId="1" applyNumberFormat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 wrapText="1"/>
    </xf>
    <xf numFmtId="176" fontId="11" fillId="2" borderId="15" xfId="2" applyNumberFormat="1" applyFont="1" applyFill="1" applyBorder="1" applyAlignment="1">
      <alignment horizontal="center" vertical="center" shrinkToFit="1"/>
    </xf>
    <xf numFmtId="176" fontId="11" fillId="2" borderId="10" xfId="2" applyNumberFormat="1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wrapText="1" shrinkToFit="1"/>
    </xf>
    <xf numFmtId="0" fontId="13" fillId="2" borderId="20" xfId="0" applyFont="1" applyFill="1" applyBorder="1" applyAlignment="1">
      <alignment horizontal="center" vertical="center" shrinkToFit="1"/>
    </xf>
    <xf numFmtId="0" fontId="17" fillId="2" borderId="17" xfId="3" applyFont="1" applyFill="1" applyBorder="1" applyAlignment="1">
      <alignment horizontal="center" vertical="center" wrapText="1" shrinkToFit="1"/>
    </xf>
    <xf numFmtId="0" fontId="17" fillId="2" borderId="22" xfId="0" applyFont="1" applyFill="1" applyBorder="1" applyAlignment="1">
      <alignment horizontal="center" vertical="center" wrapText="1" shrinkToFit="1"/>
    </xf>
    <xf numFmtId="0" fontId="19" fillId="2" borderId="16" xfId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176" fontId="11" fillId="2" borderId="6" xfId="2" applyNumberFormat="1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17" fillId="2" borderId="8" xfId="3" applyFont="1" applyFill="1" applyBorder="1" applyAlignment="1">
      <alignment horizontal="center" vertical="center" wrapText="1" shrinkToFit="1"/>
    </xf>
    <xf numFmtId="0" fontId="17" fillId="2" borderId="13" xfId="0" applyFont="1" applyFill="1" applyBorder="1" applyAlignment="1">
      <alignment horizontal="center" vertical="center" wrapText="1" shrinkToFit="1"/>
    </xf>
    <xf numFmtId="0" fontId="19" fillId="2" borderId="7" xfId="1" applyFont="1" applyFill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77" fontId="19" fillId="2" borderId="18" xfId="1" applyNumberFormat="1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176" fontId="34" fillId="2" borderId="15" xfId="2" applyNumberFormat="1" applyFont="1" applyFill="1" applyBorder="1" applyAlignment="1">
      <alignment horizontal="center" vertical="center" shrinkToFit="1"/>
    </xf>
    <xf numFmtId="176" fontId="34" fillId="2" borderId="23" xfId="2" applyNumberFormat="1" applyFont="1" applyFill="1" applyBorder="1" applyAlignment="1">
      <alignment horizontal="center" vertical="center" shrinkToFit="1"/>
    </xf>
    <xf numFmtId="0" fontId="17" fillId="2" borderId="16" xfId="2" applyFont="1" applyFill="1" applyBorder="1" applyAlignment="1">
      <alignment horizontal="center" vertical="center" shrinkToFit="1"/>
    </xf>
    <xf numFmtId="0" fontId="17" fillId="2" borderId="41" xfId="3" applyFont="1" applyFill="1" applyBorder="1" applyAlignment="1">
      <alignment horizontal="center" vertical="center" wrapText="1" shrinkToFit="1"/>
    </xf>
    <xf numFmtId="0" fontId="17" fillId="2" borderId="25" xfId="0" applyFont="1" applyFill="1" applyBorder="1" applyAlignment="1">
      <alignment horizontal="center" vertical="center" wrapText="1" shrinkToFit="1"/>
    </xf>
    <xf numFmtId="0" fontId="35" fillId="2" borderId="40" xfId="1" applyFont="1" applyFill="1" applyBorder="1" applyAlignment="1">
      <alignment horizontal="center" vertical="center"/>
    </xf>
    <xf numFmtId="0" fontId="35" fillId="2" borderId="11" xfId="1" applyFont="1" applyFill="1" applyBorder="1" applyAlignment="1">
      <alignment horizontal="center" vertical="center"/>
    </xf>
    <xf numFmtId="0" fontId="35" fillId="2" borderId="20" xfId="1" applyFont="1" applyFill="1" applyBorder="1" applyAlignment="1">
      <alignment horizontal="center" vertical="center"/>
    </xf>
    <xf numFmtId="0" fontId="35" fillId="2" borderId="40" xfId="1" applyFont="1" applyFill="1" applyBorder="1" applyAlignment="1">
      <alignment horizontal="center" vertical="center" wrapText="1"/>
    </xf>
    <xf numFmtId="0" fontId="35" fillId="2" borderId="20" xfId="1" applyFont="1" applyFill="1" applyBorder="1" applyAlignment="1">
      <alignment horizontal="center" vertical="center" wrapText="1"/>
    </xf>
    <xf numFmtId="0" fontId="21" fillId="2" borderId="41" xfId="1" applyFont="1" applyFill="1" applyBorder="1" applyAlignment="1">
      <alignment horizontal="center" vertical="center" textRotation="255" wrapText="1"/>
    </xf>
    <xf numFmtId="0" fontId="21" fillId="2" borderId="25" xfId="1" applyFont="1" applyFill="1" applyBorder="1" applyAlignment="1">
      <alignment horizontal="center" vertical="center" textRotation="255" wrapText="1"/>
    </xf>
    <xf numFmtId="177" fontId="35" fillId="2" borderId="41" xfId="1" applyNumberFormat="1" applyFont="1" applyFill="1" applyBorder="1" applyAlignment="1">
      <alignment horizontal="center" vertical="center" wrapText="1"/>
    </xf>
    <xf numFmtId="177" fontId="35" fillId="2" borderId="25" xfId="1" applyNumberFormat="1" applyFont="1" applyFill="1" applyBorder="1" applyAlignment="1">
      <alignment horizontal="center" vertical="center" wrapText="1"/>
    </xf>
    <xf numFmtId="0" fontId="36" fillId="2" borderId="45" xfId="1" applyFont="1" applyFill="1" applyBorder="1" applyAlignment="1">
      <alignment horizontal="center" vertical="center" wrapText="1"/>
    </xf>
    <xf numFmtId="0" fontId="36" fillId="2" borderId="26" xfId="1" applyFont="1" applyFill="1" applyBorder="1" applyAlignment="1">
      <alignment horizontal="center" vertical="center" wrapText="1"/>
    </xf>
    <xf numFmtId="176" fontId="11" fillId="2" borderId="23" xfId="2" applyNumberFormat="1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wrapText="1" shrinkToFit="1"/>
    </xf>
    <xf numFmtId="0" fontId="20" fillId="2" borderId="26" xfId="1" applyFont="1" applyFill="1" applyBorder="1" applyAlignment="1">
      <alignment horizontal="center" vertical="center" wrapText="1"/>
    </xf>
    <xf numFmtId="0" fontId="19" fillId="2" borderId="20" xfId="1" applyFont="1" applyFill="1" applyBorder="1" applyAlignment="1">
      <alignment horizontal="center" vertical="center"/>
    </xf>
    <xf numFmtId="0" fontId="20" fillId="2" borderId="20" xfId="1" applyFont="1" applyFill="1" applyBorder="1" applyAlignment="1">
      <alignment horizontal="center" vertical="center" wrapText="1"/>
    </xf>
    <xf numFmtId="177" fontId="19" fillId="2" borderId="25" xfId="1" applyNumberFormat="1" applyFont="1" applyFill="1" applyBorder="1" applyAlignment="1">
      <alignment horizontal="center" vertical="center" wrapText="1"/>
    </xf>
    <xf numFmtId="0" fontId="17" fillId="2" borderId="22" xfId="3" applyFont="1" applyFill="1" applyBorder="1" applyAlignment="1">
      <alignment horizontal="center" vertical="center" wrapText="1" shrinkToFit="1"/>
    </xf>
    <xf numFmtId="0" fontId="18" fillId="2" borderId="20" xfId="2" applyFont="1" applyFill="1" applyBorder="1" applyAlignment="1">
      <alignment horizontal="center" vertical="center" shrinkToFit="1"/>
    </xf>
    <xf numFmtId="0" fontId="18" fillId="2" borderId="11" xfId="2" applyFont="1" applyFill="1" applyBorder="1" applyAlignment="1">
      <alignment horizontal="center" vertical="center" shrinkToFit="1"/>
    </xf>
    <xf numFmtId="0" fontId="17" fillId="2" borderId="30" xfId="3" applyFont="1" applyFill="1" applyBorder="1" applyAlignment="1">
      <alignment horizontal="center" vertical="center" wrapText="1" shrinkToFit="1"/>
    </xf>
    <xf numFmtId="0" fontId="13" fillId="2" borderId="32" xfId="0" applyFont="1" applyFill="1" applyBorder="1" applyAlignment="1">
      <alignment horizontal="center" vertical="center" wrapText="1" shrinkToFit="1"/>
    </xf>
    <xf numFmtId="0" fontId="19" fillId="2" borderId="31" xfId="1" applyFont="1" applyFill="1" applyBorder="1" applyAlignment="1">
      <alignment horizontal="center" vertical="center"/>
    </xf>
    <xf numFmtId="0" fontId="19" fillId="2" borderId="12" xfId="1" applyFont="1" applyFill="1" applyBorder="1" applyAlignment="1">
      <alignment horizontal="center" vertical="center"/>
    </xf>
    <xf numFmtId="0" fontId="19" fillId="2" borderId="20" xfId="1" applyFont="1" applyFill="1" applyBorder="1" applyAlignment="1">
      <alignment horizontal="center" vertical="center" wrapText="1"/>
    </xf>
    <xf numFmtId="0" fontId="23" fillId="2" borderId="16" xfId="2" applyFont="1" applyFill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 shrinkToFit="1"/>
    </xf>
    <xf numFmtId="0" fontId="20" fillId="2" borderId="38" xfId="1" applyFont="1" applyFill="1" applyBorder="1" applyAlignment="1">
      <alignment horizontal="center" vertical="center" wrapText="1"/>
    </xf>
    <xf numFmtId="176" fontId="11" fillId="2" borderId="35" xfId="2" applyNumberFormat="1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7" fillId="2" borderId="36" xfId="0" applyFont="1" applyFill="1" applyBorder="1" applyAlignment="1">
      <alignment horizontal="center" vertical="center" wrapText="1" shrinkToFit="1"/>
    </xf>
    <xf numFmtId="0" fontId="19" fillId="2" borderId="28" xfId="1" applyFont="1" applyFill="1" applyBorder="1" applyAlignment="1">
      <alignment horizontal="center" vertical="center"/>
    </xf>
    <xf numFmtId="0" fontId="19" fillId="2" borderId="21" xfId="1" applyFont="1" applyFill="1" applyBorder="1" applyAlignment="1">
      <alignment horizontal="center" vertical="center"/>
    </xf>
    <xf numFmtId="0" fontId="19" fillId="2" borderId="28" xfId="1" applyFont="1" applyFill="1" applyBorder="1" applyAlignment="1">
      <alignment horizontal="center" vertical="center" wrapText="1"/>
    </xf>
    <xf numFmtId="0" fontId="20" fillId="2" borderId="28" xfId="1" applyFont="1" applyFill="1" applyBorder="1" applyAlignment="1">
      <alignment horizontal="center" vertical="center" wrapText="1"/>
    </xf>
    <xf numFmtId="177" fontId="19" fillId="2" borderId="37" xfId="1" applyNumberFormat="1" applyFont="1" applyFill="1" applyBorder="1" applyAlignment="1">
      <alignment horizontal="center" vertical="center" wrapText="1"/>
    </xf>
    <xf numFmtId="176" fontId="11" fillId="2" borderId="44" xfId="2" applyNumberFormat="1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176" fontId="11" fillId="2" borderId="42" xfId="2" applyNumberFormat="1" applyFont="1" applyFill="1" applyBorder="1" applyAlignment="1">
      <alignment horizontal="center" vertical="center" shrinkToFit="1"/>
    </xf>
    <xf numFmtId="0" fontId="12" fillId="2" borderId="43" xfId="2" applyFont="1" applyFill="1" applyBorder="1" applyAlignment="1">
      <alignment horizontal="center" vertical="center" shrinkToFit="1"/>
    </xf>
    <xf numFmtId="0" fontId="17" fillId="2" borderId="18" xfId="3" applyFont="1" applyFill="1" applyBorder="1" applyAlignment="1">
      <alignment horizontal="center" vertical="center" wrapText="1" shrinkToFit="1"/>
    </xf>
    <xf numFmtId="0" fontId="17" fillId="2" borderId="37" xfId="0" applyFont="1" applyFill="1" applyBorder="1" applyAlignment="1">
      <alignment horizontal="center" vertical="center" wrapText="1" shrinkToFit="1"/>
    </xf>
    <xf numFmtId="0" fontId="26" fillId="2" borderId="20" xfId="0" applyFont="1" applyFill="1" applyBorder="1" applyAlignment="1">
      <alignment horizontal="center" vertical="center" shrinkToFit="1"/>
    </xf>
    <xf numFmtId="0" fontId="19" fillId="2" borderId="39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/>
    </xf>
    <xf numFmtId="0" fontId="18" fillId="2" borderId="16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wrapText="1" shrinkToFit="1"/>
    </xf>
    <xf numFmtId="0" fontId="13" fillId="2" borderId="25" xfId="0" applyFont="1" applyFill="1" applyBorder="1" applyAlignment="1">
      <alignment horizontal="center" vertical="center" wrapText="1" shrinkToFit="1"/>
    </xf>
    <xf numFmtId="0" fontId="20" fillId="2" borderId="45" xfId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0" fontId="17" fillId="2" borderId="47" xfId="0" applyFont="1" applyFill="1" applyBorder="1" applyAlignment="1">
      <alignment horizontal="center" vertical="center" wrapText="1" shrinkToFit="1"/>
    </xf>
    <xf numFmtId="0" fontId="19" fillId="2" borderId="40" xfId="1" applyFont="1" applyFill="1" applyBorder="1" applyAlignment="1">
      <alignment horizontal="center" vertical="center"/>
    </xf>
    <xf numFmtId="0" fontId="19" fillId="2" borderId="43" xfId="1" applyFont="1" applyFill="1" applyBorder="1" applyAlignment="1">
      <alignment horizontal="center" vertical="center"/>
    </xf>
    <xf numFmtId="0" fontId="19" fillId="2" borderId="40" xfId="1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3" fillId="2" borderId="16" xfId="2" applyFont="1" applyFill="1" applyBorder="1" applyAlignment="1">
      <alignment horizontal="center" vertical="center" shrinkToFit="1"/>
    </xf>
    <xf numFmtId="0" fontId="13" fillId="2" borderId="43" xfId="0" applyFont="1" applyFill="1" applyBorder="1" applyAlignment="1">
      <alignment horizontal="center" vertical="center" shrinkToFit="1"/>
    </xf>
    <xf numFmtId="0" fontId="19" fillId="2" borderId="46" xfId="1" applyFont="1" applyFill="1" applyBorder="1" applyAlignment="1">
      <alignment horizontal="center" vertical="center"/>
    </xf>
    <xf numFmtId="0" fontId="20" fillId="2" borderId="40" xfId="1" applyFont="1" applyFill="1" applyBorder="1" applyAlignment="1">
      <alignment horizontal="center" vertical="center" wrapText="1"/>
    </xf>
    <xf numFmtId="0" fontId="20" fillId="2" borderId="43" xfId="1" applyFont="1" applyFill="1" applyBorder="1" applyAlignment="1">
      <alignment horizontal="center" vertical="center" wrapText="1"/>
    </xf>
    <xf numFmtId="177" fontId="19" fillId="2" borderId="41" xfId="1" applyNumberFormat="1" applyFont="1" applyFill="1" applyBorder="1" applyAlignment="1">
      <alignment horizontal="center" vertical="center" wrapText="1"/>
    </xf>
    <xf numFmtId="177" fontId="19" fillId="2" borderId="47" xfId="1" applyNumberFormat="1" applyFont="1" applyFill="1" applyBorder="1" applyAlignment="1">
      <alignment horizontal="center" vertical="center" wrapText="1"/>
    </xf>
    <xf numFmtId="0" fontId="30" fillId="3" borderId="0" xfId="2" applyFont="1" applyFill="1" applyAlignment="1">
      <alignment vertical="center" wrapText="1"/>
    </xf>
    <xf numFmtId="0" fontId="10" fillId="0" borderId="0" xfId="2">
      <alignment vertical="center"/>
    </xf>
    <xf numFmtId="0" fontId="16" fillId="0" borderId="0" xfId="3">
      <alignment vertical="center"/>
    </xf>
    <xf numFmtId="0" fontId="10" fillId="0" borderId="0" xfId="2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815838</xdr:colOff>
      <xdr:row>0</xdr:row>
      <xdr:rowOff>71644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E3C6C5A-0F83-4516-80CA-0454EA13AD2A}"/>
            </a:ext>
          </a:extLst>
        </xdr:cNvPr>
        <xdr:cNvSpPr txBox="1"/>
      </xdr:nvSpPr>
      <xdr:spPr>
        <a:xfrm>
          <a:off x="2273163" y="7164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71646</xdr:colOff>
      <xdr:row>1</xdr:row>
      <xdr:rowOff>529258</xdr:rowOff>
    </xdr:from>
    <xdr:ext cx="531950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B441578A-BA37-4207-9DD2-34A9097F7FD9}"/>
            </a:ext>
          </a:extLst>
        </xdr:cNvPr>
        <xdr:cNvSpPr txBox="1"/>
      </xdr:nvSpPr>
      <xdr:spPr>
        <a:xfrm>
          <a:off x="1528971" y="624508"/>
          <a:ext cx="531950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課托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+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298173</xdr:colOff>
      <xdr:row>1</xdr:row>
      <xdr:rowOff>232326</xdr:rowOff>
    </xdr:from>
    <xdr:to>
      <xdr:col>3</xdr:col>
      <xdr:colOff>864579</xdr:colOff>
      <xdr:row>1</xdr:row>
      <xdr:rowOff>823012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AEDDBCC5-86C1-4266-A32D-B5D85C44E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73" y="32757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147019</xdr:colOff>
      <xdr:row>48</xdr:row>
      <xdr:rowOff>13666</xdr:rowOff>
    </xdr:from>
    <xdr:to>
      <xdr:col>16</xdr:col>
      <xdr:colOff>28575</xdr:colOff>
      <xdr:row>50</xdr:row>
      <xdr:rowOff>161925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32C250E1-CDD1-44C4-AF8A-05DD3EA91B0D}"/>
            </a:ext>
          </a:extLst>
        </xdr:cNvPr>
        <xdr:cNvSpPr txBox="1"/>
      </xdr:nvSpPr>
      <xdr:spPr>
        <a:xfrm>
          <a:off x="5233369" y="10338766"/>
          <a:ext cx="2500931" cy="5102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/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58"/>
  <sheetViews>
    <sheetView tabSelected="1" zoomScaleNormal="100" zoomScaleSheetLayoutView="80" workbookViewId="0">
      <selection activeCell="U59" sqref="U59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1:17" ht="7.5" customHeight="1"/>
    <row r="2" spans="1:17" ht="68.25" customHeight="1" thickBot="1"/>
    <row r="3" spans="1:17" ht="31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1:17" ht="21.95" customHeight="1" thickTop="1">
      <c r="B4" s="79">
        <v>44501</v>
      </c>
      <c r="C4" s="80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81" t="s">
        <v>19</v>
      </c>
      <c r="I4" s="15" t="s">
        <v>20</v>
      </c>
      <c r="J4" s="83">
        <v>5.2</v>
      </c>
      <c r="K4" s="83">
        <v>2.5</v>
      </c>
      <c r="L4" s="61">
        <v>2</v>
      </c>
      <c r="M4" s="61">
        <v>2.4</v>
      </c>
      <c r="N4" s="63"/>
      <c r="O4" s="65">
        <f t="shared" ref="O4" si="0">J4*70+K4*75+L4*25+M4*45</f>
        <v>709.5</v>
      </c>
      <c r="P4" s="67" t="s">
        <v>21</v>
      </c>
    </row>
    <row r="5" spans="1:17" ht="10.15" customHeight="1">
      <c r="B5" s="70"/>
      <c r="C5" s="72"/>
      <c r="D5" s="16" t="s">
        <v>22</v>
      </c>
      <c r="E5" s="17" t="s">
        <v>164</v>
      </c>
      <c r="F5" s="16" t="s">
        <v>23</v>
      </c>
      <c r="G5" s="16" t="s">
        <v>24</v>
      </c>
      <c r="H5" s="82"/>
      <c r="I5" s="18" t="s">
        <v>25</v>
      </c>
      <c r="J5" s="84"/>
      <c r="K5" s="84"/>
      <c r="L5" s="62"/>
      <c r="M5" s="62"/>
      <c r="N5" s="64"/>
      <c r="O5" s="66"/>
      <c r="P5" s="68"/>
    </row>
    <row r="6" spans="1:17" ht="21.95" customHeight="1">
      <c r="B6" s="69">
        <v>44502</v>
      </c>
      <c r="C6" s="71" t="s">
        <v>26</v>
      </c>
      <c r="D6" s="73" t="s">
        <v>27</v>
      </c>
      <c r="E6" s="164" t="s">
        <v>28</v>
      </c>
      <c r="F6" s="19" t="s">
        <v>29</v>
      </c>
      <c r="G6" s="19" t="s">
        <v>30</v>
      </c>
      <c r="H6" s="75" t="s">
        <v>31</v>
      </c>
      <c r="I6" s="20" t="s">
        <v>32</v>
      </c>
      <c r="J6" s="77">
        <v>5.8</v>
      </c>
      <c r="K6" s="77">
        <v>2.4</v>
      </c>
      <c r="L6" s="85">
        <v>2</v>
      </c>
      <c r="M6" s="85">
        <v>2.5</v>
      </c>
      <c r="N6" s="87"/>
      <c r="O6" s="89">
        <f t="shared" ref="O6" si="1">J6*70+K6*75+L6*25+M6*45</f>
        <v>748.5</v>
      </c>
      <c r="P6" s="91" t="s">
        <v>21</v>
      </c>
    </row>
    <row r="7" spans="1:17" ht="10.15" customHeight="1">
      <c r="B7" s="70"/>
      <c r="C7" s="72"/>
      <c r="D7" s="74"/>
      <c r="E7" s="164" t="s">
        <v>165</v>
      </c>
      <c r="F7" s="21" t="s">
        <v>166</v>
      </c>
      <c r="G7" s="16" t="s">
        <v>167</v>
      </c>
      <c r="H7" s="76"/>
      <c r="I7" s="16" t="s">
        <v>33</v>
      </c>
      <c r="J7" s="78"/>
      <c r="K7" s="78"/>
      <c r="L7" s="86"/>
      <c r="M7" s="86"/>
      <c r="N7" s="88"/>
      <c r="O7" s="90"/>
      <c r="P7" s="92"/>
    </row>
    <row r="8" spans="1:17" s="58" customFormat="1" ht="21.95" customHeight="1">
      <c r="A8" s="55"/>
      <c r="B8" s="93">
        <v>44503</v>
      </c>
      <c r="C8" s="95" t="s">
        <v>168</v>
      </c>
      <c r="D8" s="56" t="s">
        <v>43</v>
      </c>
      <c r="E8" s="23" t="s">
        <v>169</v>
      </c>
      <c r="F8" s="19" t="s">
        <v>170</v>
      </c>
      <c r="G8" s="19" t="s">
        <v>171</v>
      </c>
      <c r="H8" s="96" t="s">
        <v>172</v>
      </c>
      <c r="I8" s="57" t="s">
        <v>173</v>
      </c>
      <c r="J8" s="98">
        <v>5.5</v>
      </c>
      <c r="K8" s="98">
        <v>2.1</v>
      </c>
      <c r="L8" s="101">
        <v>2</v>
      </c>
      <c r="M8" s="101">
        <v>2.5</v>
      </c>
      <c r="N8" s="103"/>
      <c r="O8" s="105">
        <f>J8*70+K8*75+L8*25+M8*45</f>
        <v>705</v>
      </c>
      <c r="P8" s="107" t="s">
        <v>21</v>
      </c>
      <c r="Q8" s="1"/>
    </row>
    <row r="9" spans="1:17" s="58" customFormat="1" ht="10.15" customHeight="1">
      <c r="A9" s="55"/>
      <c r="B9" s="94"/>
      <c r="C9" s="74"/>
      <c r="D9" s="59"/>
      <c r="E9" s="21" t="s">
        <v>141</v>
      </c>
      <c r="F9" s="21" t="s">
        <v>174</v>
      </c>
      <c r="G9" s="21" t="s">
        <v>175</v>
      </c>
      <c r="H9" s="97"/>
      <c r="I9" s="60" t="s">
        <v>176</v>
      </c>
      <c r="J9" s="99"/>
      <c r="K9" s="100"/>
      <c r="L9" s="102"/>
      <c r="M9" s="102"/>
      <c r="N9" s="104"/>
      <c r="O9" s="106"/>
      <c r="P9" s="108"/>
      <c r="Q9" s="1"/>
    </row>
    <row r="10" spans="1:17" ht="21.95" customHeight="1">
      <c r="B10" s="69">
        <v>44504</v>
      </c>
      <c r="C10" s="71" t="s">
        <v>34</v>
      </c>
      <c r="D10" s="22" t="s">
        <v>35</v>
      </c>
      <c r="E10" s="23" t="s">
        <v>36</v>
      </c>
      <c r="F10" s="19" t="s">
        <v>37</v>
      </c>
      <c r="G10" s="19" t="s">
        <v>38</v>
      </c>
      <c r="H10" s="75" t="s">
        <v>31</v>
      </c>
      <c r="I10" s="20" t="s">
        <v>39</v>
      </c>
      <c r="J10" s="77">
        <v>5.3</v>
      </c>
      <c r="K10" s="77">
        <v>2.4</v>
      </c>
      <c r="L10" s="85">
        <v>2</v>
      </c>
      <c r="M10" s="85">
        <v>2.6</v>
      </c>
      <c r="N10" s="87"/>
      <c r="O10" s="89">
        <f t="shared" ref="O10" si="2">J10*70+K10*75+L10*25+M10*45</f>
        <v>718</v>
      </c>
      <c r="P10" s="91" t="s">
        <v>21</v>
      </c>
    </row>
    <row r="11" spans="1:17" ht="10.15" customHeight="1">
      <c r="B11" s="109"/>
      <c r="C11" s="110"/>
      <c r="D11" s="24"/>
      <c r="E11" s="21" t="s">
        <v>177</v>
      </c>
      <c r="F11" s="21" t="s">
        <v>178</v>
      </c>
      <c r="G11" s="21" t="s">
        <v>179</v>
      </c>
      <c r="H11" s="111"/>
      <c r="I11" s="16" t="s">
        <v>41</v>
      </c>
      <c r="J11" s="84"/>
      <c r="K11" s="84"/>
      <c r="L11" s="62"/>
      <c r="M11" s="62"/>
      <c r="N11" s="114"/>
      <c r="O11" s="115"/>
      <c r="P11" s="112"/>
    </row>
    <row r="12" spans="1:17" ht="21.95" customHeight="1">
      <c r="B12" s="69">
        <v>44505</v>
      </c>
      <c r="C12" s="71" t="s">
        <v>42</v>
      </c>
      <c r="D12" s="25" t="s">
        <v>43</v>
      </c>
      <c r="E12" s="23" t="s">
        <v>44</v>
      </c>
      <c r="F12" s="19" t="s">
        <v>45</v>
      </c>
      <c r="G12" s="19" t="s">
        <v>46</v>
      </c>
      <c r="H12" s="75" t="s">
        <v>47</v>
      </c>
      <c r="I12" s="22" t="s">
        <v>48</v>
      </c>
      <c r="J12" s="77">
        <v>5.2</v>
      </c>
      <c r="K12" s="77">
        <v>2.4</v>
      </c>
      <c r="L12" s="85">
        <v>2</v>
      </c>
      <c r="M12" s="85">
        <v>2.4</v>
      </c>
      <c r="N12" s="87"/>
      <c r="O12" s="89">
        <f t="shared" ref="O12" si="3">J12*70+K12*75+L12*25+M12*45</f>
        <v>702</v>
      </c>
      <c r="P12" s="91" t="s">
        <v>21</v>
      </c>
    </row>
    <row r="13" spans="1:17" ht="10.15" customHeight="1" thickBot="1">
      <c r="B13" s="109"/>
      <c r="C13" s="110"/>
      <c r="D13" s="26"/>
      <c r="E13" s="27" t="s">
        <v>180</v>
      </c>
      <c r="F13" s="28" t="s">
        <v>181</v>
      </c>
      <c r="G13" s="28" t="s">
        <v>49</v>
      </c>
      <c r="H13" s="116"/>
      <c r="I13" s="26" t="s">
        <v>50</v>
      </c>
      <c r="J13" s="113"/>
      <c r="K13" s="113"/>
      <c r="L13" s="123"/>
      <c r="M13" s="123"/>
      <c r="N13" s="114"/>
      <c r="O13" s="115"/>
      <c r="P13" s="112"/>
    </row>
    <row r="14" spans="1:17" ht="21.95" customHeight="1" thickTop="1">
      <c r="B14" s="79">
        <v>44508</v>
      </c>
      <c r="C14" s="80" t="s">
        <v>14</v>
      </c>
      <c r="D14" s="12" t="s">
        <v>51</v>
      </c>
      <c r="E14" s="13" t="s">
        <v>52</v>
      </c>
      <c r="F14" s="14" t="s">
        <v>53</v>
      </c>
      <c r="G14" s="14" t="s">
        <v>54</v>
      </c>
      <c r="H14" s="81" t="s">
        <v>19</v>
      </c>
      <c r="I14" s="15" t="s">
        <v>55</v>
      </c>
      <c r="J14" s="83">
        <v>5.2</v>
      </c>
      <c r="K14" s="83">
        <v>2.5</v>
      </c>
      <c r="L14" s="61">
        <v>2</v>
      </c>
      <c r="M14" s="61">
        <v>2.4</v>
      </c>
      <c r="N14" s="63"/>
      <c r="O14" s="65">
        <f t="shared" ref="O14" si="4">J14*70+K14*75+L14*25+M14*45</f>
        <v>709.5</v>
      </c>
      <c r="P14" s="67" t="s">
        <v>21</v>
      </c>
    </row>
    <row r="15" spans="1:17" ht="10.15" customHeight="1">
      <c r="B15" s="70"/>
      <c r="C15" s="72"/>
      <c r="D15" s="29" t="s">
        <v>22</v>
      </c>
      <c r="E15" s="30" t="s">
        <v>56</v>
      </c>
      <c r="F15" s="21" t="s">
        <v>57</v>
      </c>
      <c r="G15" s="21" t="s">
        <v>58</v>
      </c>
      <c r="H15" s="97"/>
      <c r="I15" s="18" t="s">
        <v>59</v>
      </c>
      <c r="J15" s="113"/>
      <c r="K15" s="113"/>
      <c r="L15" s="123"/>
      <c r="M15" s="123"/>
      <c r="N15" s="114"/>
      <c r="O15" s="115"/>
      <c r="P15" s="112"/>
    </row>
    <row r="16" spans="1:17" ht="21.95" customHeight="1">
      <c r="B16" s="109">
        <v>44509</v>
      </c>
      <c r="C16" s="110" t="s">
        <v>26</v>
      </c>
      <c r="D16" s="117" t="s">
        <v>60</v>
      </c>
      <c r="E16" s="163" t="s">
        <v>61</v>
      </c>
      <c r="F16" s="19" t="s">
        <v>62</v>
      </c>
      <c r="G16" s="31" t="s">
        <v>63</v>
      </c>
      <c r="H16" s="119" t="s">
        <v>31</v>
      </c>
      <c r="I16" s="32" t="s">
        <v>64</v>
      </c>
      <c r="J16" s="121">
        <v>5.8</v>
      </c>
      <c r="K16" s="77">
        <v>2.2000000000000002</v>
      </c>
      <c r="L16" s="85">
        <v>2</v>
      </c>
      <c r="M16" s="85">
        <v>2.4</v>
      </c>
      <c r="N16" s="87"/>
      <c r="O16" s="89">
        <f t="shared" ref="O16" si="5">J16*70+K16*75+L16*25+M16*45</f>
        <v>729</v>
      </c>
      <c r="P16" s="91" t="s">
        <v>21</v>
      </c>
    </row>
    <row r="17" spans="1:17" ht="10.15" customHeight="1">
      <c r="B17" s="70"/>
      <c r="C17" s="72"/>
      <c r="D17" s="118"/>
      <c r="E17" s="163" t="s">
        <v>182</v>
      </c>
      <c r="F17" s="16" t="s">
        <v>65</v>
      </c>
      <c r="G17" s="33" t="s">
        <v>183</v>
      </c>
      <c r="H17" s="120"/>
      <c r="I17" s="34" t="s">
        <v>66</v>
      </c>
      <c r="J17" s="122"/>
      <c r="K17" s="84"/>
      <c r="L17" s="62"/>
      <c r="M17" s="62"/>
      <c r="N17" s="64"/>
      <c r="O17" s="66"/>
      <c r="P17" s="68"/>
    </row>
    <row r="18" spans="1:17" s="58" customFormat="1" ht="21.95" customHeight="1">
      <c r="A18" s="55"/>
      <c r="B18" s="93">
        <v>44510</v>
      </c>
      <c r="C18" s="95" t="s">
        <v>168</v>
      </c>
      <c r="D18" s="56" t="s">
        <v>43</v>
      </c>
      <c r="E18" s="23" t="s">
        <v>184</v>
      </c>
      <c r="F18" s="19" t="s">
        <v>17</v>
      </c>
      <c r="G18" s="19" t="s">
        <v>185</v>
      </c>
      <c r="H18" s="96" t="s">
        <v>172</v>
      </c>
      <c r="I18" s="57" t="s">
        <v>186</v>
      </c>
      <c r="J18" s="98">
        <v>5.5</v>
      </c>
      <c r="K18" s="98">
        <v>2.1</v>
      </c>
      <c r="L18" s="101">
        <v>2</v>
      </c>
      <c r="M18" s="101">
        <v>2.5</v>
      </c>
      <c r="N18" s="103"/>
      <c r="O18" s="105">
        <f>J18*70+K18*75+L18*25+M18*45</f>
        <v>705</v>
      </c>
      <c r="P18" s="107" t="s">
        <v>21</v>
      </c>
      <c r="Q18" s="1"/>
    </row>
    <row r="19" spans="1:17" s="58" customFormat="1" ht="10.15" customHeight="1">
      <c r="A19" s="55"/>
      <c r="B19" s="94"/>
      <c r="C19" s="74"/>
      <c r="D19" s="59"/>
      <c r="E19" s="21" t="s">
        <v>187</v>
      </c>
      <c r="F19" s="21" t="s">
        <v>188</v>
      </c>
      <c r="G19" s="21" t="s">
        <v>189</v>
      </c>
      <c r="H19" s="97"/>
      <c r="I19" s="60" t="s">
        <v>190</v>
      </c>
      <c r="J19" s="99"/>
      <c r="K19" s="100"/>
      <c r="L19" s="102"/>
      <c r="M19" s="102"/>
      <c r="N19" s="104"/>
      <c r="O19" s="106"/>
      <c r="P19" s="108"/>
      <c r="Q19" s="1"/>
    </row>
    <row r="20" spans="1:17" ht="21.95" customHeight="1">
      <c r="B20" s="69">
        <v>44511</v>
      </c>
      <c r="C20" s="71" t="s">
        <v>34</v>
      </c>
      <c r="D20" s="124" t="s">
        <v>67</v>
      </c>
      <c r="E20" s="23" t="s">
        <v>68</v>
      </c>
      <c r="F20" s="19" t="s">
        <v>69</v>
      </c>
      <c r="G20" s="19" t="s">
        <v>70</v>
      </c>
      <c r="H20" s="75" t="s">
        <v>31</v>
      </c>
      <c r="I20" s="35" t="s">
        <v>71</v>
      </c>
      <c r="J20" s="77">
        <v>5.3</v>
      </c>
      <c r="K20" s="77">
        <v>2.4</v>
      </c>
      <c r="L20" s="85">
        <v>2</v>
      </c>
      <c r="M20" s="85">
        <v>2.6</v>
      </c>
      <c r="N20" s="87"/>
      <c r="O20" s="89">
        <f t="shared" ref="O20" si="6">J20*70+K20*75+L20*25+M20*45</f>
        <v>718</v>
      </c>
      <c r="P20" s="91" t="s">
        <v>21</v>
      </c>
    </row>
    <row r="21" spans="1:17" ht="10.15" customHeight="1">
      <c r="B21" s="109"/>
      <c r="C21" s="110"/>
      <c r="D21" s="125"/>
      <c r="E21" s="21" t="s">
        <v>72</v>
      </c>
      <c r="F21" s="21" t="s">
        <v>73</v>
      </c>
      <c r="G21" s="21" t="s">
        <v>74</v>
      </c>
      <c r="H21" s="76"/>
      <c r="I21" s="36" t="s">
        <v>75</v>
      </c>
      <c r="J21" s="84"/>
      <c r="K21" s="84"/>
      <c r="L21" s="62"/>
      <c r="M21" s="62"/>
      <c r="N21" s="64"/>
      <c r="O21" s="66"/>
      <c r="P21" s="112"/>
    </row>
    <row r="22" spans="1:17" ht="21.95" customHeight="1">
      <c r="B22" s="69">
        <v>44512</v>
      </c>
      <c r="C22" s="71" t="s">
        <v>42</v>
      </c>
      <c r="D22" s="25" t="s">
        <v>43</v>
      </c>
      <c r="E22" s="23" t="s">
        <v>76</v>
      </c>
      <c r="F22" s="19" t="s">
        <v>77</v>
      </c>
      <c r="G22" s="19" t="s">
        <v>78</v>
      </c>
      <c r="H22" s="75" t="s">
        <v>31</v>
      </c>
      <c r="I22" s="162" t="s">
        <v>79</v>
      </c>
      <c r="J22" s="77">
        <v>5.2</v>
      </c>
      <c r="K22" s="77">
        <v>2.4</v>
      </c>
      <c r="L22" s="85">
        <v>2</v>
      </c>
      <c r="M22" s="85">
        <v>2.4</v>
      </c>
      <c r="N22" s="87"/>
      <c r="O22" s="89">
        <f t="shared" ref="O22" si="7">J22*70+K22*75+L22*25+M22*45</f>
        <v>702</v>
      </c>
      <c r="P22" s="91" t="s">
        <v>21</v>
      </c>
    </row>
    <row r="23" spans="1:17" ht="10.15" customHeight="1" thickBot="1">
      <c r="B23" s="127"/>
      <c r="C23" s="128"/>
      <c r="D23" s="37"/>
      <c r="E23" s="30" t="s">
        <v>80</v>
      </c>
      <c r="F23" s="21" t="s">
        <v>81</v>
      </c>
      <c r="G23" s="28" t="s">
        <v>82</v>
      </c>
      <c r="H23" s="129"/>
      <c r="I23" s="162" t="s">
        <v>83</v>
      </c>
      <c r="J23" s="130"/>
      <c r="K23" s="130"/>
      <c r="L23" s="132"/>
      <c r="M23" s="132"/>
      <c r="N23" s="133"/>
      <c r="O23" s="134"/>
      <c r="P23" s="126"/>
    </row>
    <row r="24" spans="1:17" ht="21.95" customHeight="1" thickTop="1">
      <c r="B24" s="79">
        <v>44515</v>
      </c>
      <c r="C24" s="80" t="s">
        <v>14</v>
      </c>
      <c r="D24" s="12" t="s">
        <v>43</v>
      </c>
      <c r="E24" s="13" t="s">
        <v>84</v>
      </c>
      <c r="F24" s="14" t="s">
        <v>85</v>
      </c>
      <c r="G24" s="14" t="s">
        <v>86</v>
      </c>
      <c r="H24" s="81" t="s">
        <v>19</v>
      </c>
      <c r="I24" s="38" t="s">
        <v>87</v>
      </c>
      <c r="J24" s="83">
        <v>5.2</v>
      </c>
      <c r="K24" s="83">
        <v>2.5</v>
      </c>
      <c r="L24" s="61">
        <v>2</v>
      </c>
      <c r="M24" s="61">
        <v>2.4</v>
      </c>
      <c r="N24" s="63"/>
      <c r="O24" s="65">
        <f t="shared" ref="O24" si="8">J24*70+K24*75+L24*25+M24*45</f>
        <v>709.5</v>
      </c>
      <c r="P24" s="67" t="s">
        <v>21</v>
      </c>
    </row>
    <row r="25" spans="1:17" ht="10.15" customHeight="1">
      <c r="B25" s="109"/>
      <c r="C25" s="110"/>
      <c r="D25" s="29" t="s">
        <v>22</v>
      </c>
      <c r="E25" s="30" t="s">
        <v>191</v>
      </c>
      <c r="F25" s="21" t="s">
        <v>88</v>
      </c>
      <c r="G25" s="21" t="s">
        <v>192</v>
      </c>
      <c r="H25" s="97"/>
      <c r="I25" s="26" t="s">
        <v>89</v>
      </c>
      <c r="J25" s="113"/>
      <c r="K25" s="113"/>
      <c r="L25" s="123"/>
      <c r="M25" s="123"/>
      <c r="N25" s="114"/>
      <c r="O25" s="115"/>
      <c r="P25" s="112"/>
    </row>
    <row r="26" spans="1:17" ht="21.95" customHeight="1">
      <c r="B26" s="69">
        <v>44516</v>
      </c>
      <c r="C26" s="71" t="s">
        <v>26</v>
      </c>
      <c r="D26" s="73" t="s">
        <v>90</v>
      </c>
      <c r="E26" s="23" t="s">
        <v>91</v>
      </c>
      <c r="F26" s="19" t="s">
        <v>92</v>
      </c>
      <c r="G26" s="19" t="s">
        <v>93</v>
      </c>
      <c r="H26" s="75" t="s">
        <v>31</v>
      </c>
      <c r="I26" s="39" t="s">
        <v>94</v>
      </c>
      <c r="J26" s="121">
        <v>5.8</v>
      </c>
      <c r="K26" s="77">
        <v>2.2000000000000002</v>
      </c>
      <c r="L26" s="85">
        <v>2</v>
      </c>
      <c r="M26" s="85">
        <v>2.4</v>
      </c>
      <c r="N26" s="87"/>
      <c r="O26" s="89">
        <f t="shared" ref="O26" si="9">J26*70+K26*75+L26*25+M26*45</f>
        <v>729</v>
      </c>
      <c r="P26" s="91" t="s">
        <v>21</v>
      </c>
    </row>
    <row r="27" spans="1:17" ht="10.15" customHeight="1">
      <c r="B27" s="70"/>
      <c r="C27" s="72"/>
      <c r="D27" s="74"/>
      <c r="E27" s="30" t="s">
        <v>193</v>
      </c>
      <c r="F27" s="21" t="s">
        <v>194</v>
      </c>
      <c r="G27" s="21" t="s">
        <v>95</v>
      </c>
      <c r="H27" s="76"/>
      <c r="I27" s="21" t="s">
        <v>96</v>
      </c>
      <c r="J27" s="131"/>
      <c r="K27" s="113"/>
      <c r="L27" s="123"/>
      <c r="M27" s="123"/>
      <c r="N27" s="114"/>
      <c r="O27" s="115"/>
      <c r="P27" s="112"/>
    </row>
    <row r="28" spans="1:17" s="58" customFormat="1" ht="21.95" customHeight="1">
      <c r="A28" s="55"/>
      <c r="B28" s="93">
        <v>44517</v>
      </c>
      <c r="C28" s="95" t="s">
        <v>168</v>
      </c>
      <c r="D28" s="56" t="s">
        <v>43</v>
      </c>
      <c r="E28" s="23" t="s">
        <v>195</v>
      </c>
      <c r="F28" s="19" t="s">
        <v>196</v>
      </c>
      <c r="G28" s="19" t="s">
        <v>197</v>
      </c>
      <c r="H28" s="96" t="s">
        <v>172</v>
      </c>
      <c r="I28" s="57" t="s">
        <v>198</v>
      </c>
      <c r="J28" s="98">
        <v>5.5</v>
      </c>
      <c r="K28" s="98">
        <v>2.1</v>
      </c>
      <c r="L28" s="101">
        <v>2</v>
      </c>
      <c r="M28" s="101">
        <v>2.5</v>
      </c>
      <c r="N28" s="103"/>
      <c r="O28" s="105">
        <f>J28*70+K28*75+L28*25+M28*45</f>
        <v>705</v>
      </c>
      <c r="P28" s="107" t="s">
        <v>21</v>
      </c>
      <c r="Q28" s="1"/>
    </row>
    <row r="29" spans="1:17" s="58" customFormat="1" ht="10.15" customHeight="1">
      <c r="A29" s="55"/>
      <c r="B29" s="94"/>
      <c r="C29" s="74"/>
      <c r="D29" s="59"/>
      <c r="E29" s="21" t="s">
        <v>199</v>
      </c>
      <c r="F29" s="21" t="s">
        <v>200</v>
      </c>
      <c r="G29" s="21" t="s">
        <v>201</v>
      </c>
      <c r="H29" s="97"/>
      <c r="I29" s="60" t="s">
        <v>202</v>
      </c>
      <c r="J29" s="99"/>
      <c r="K29" s="100"/>
      <c r="L29" s="102"/>
      <c r="M29" s="102"/>
      <c r="N29" s="104"/>
      <c r="O29" s="106"/>
      <c r="P29" s="108"/>
      <c r="Q29" s="1"/>
    </row>
    <row r="30" spans="1:17" ht="21.95" customHeight="1">
      <c r="B30" s="135">
        <v>44518</v>
      </c>
      <c r="C30" s="136" t="s">
        <v>34</v>
      </c>
      <c r="D30" s="22" t="s">
        <v>97</v>
      </c>
      <c r="E30" s="23" t="s">
        <v>98</v>
      </c>
      <c r="F30" s="19" t="s">
        <v>99</v>
      </c>
      <c r="G30" s="40" t="s">
        <v>100</v>
      </c>
      <c r="H30" s="96" t="s">
        <v>31</v>
      </c>
      <c r="I30" s="20" t="s">
        <v>101</v>
      </c>
      <c r="J30" s="77">
        <v>5.3</v>
      </c>
      <c r="K30" s="77">
        <v>2.4</v>
      </c>
      <c r="L30" s="85">
        <v>2</v>
      </c>
      <c r="M30" s="85">
        <v>2.6</v>
      </c>
      <c r="N30" s="87"/>
      <c r="O30" s="89">
        <f t="shared" ref="O30" si="10">J30*70+K30*75+L30*25+M30*45</f>
        <v>718</v>
      </c>
      <c r="P30" s="91" t="s">
        <v>21</v>
      </c>
    </row>
    <row r="31" spans="1:17" ht="10.15" customHeight="1">
      <c r="B31" s="70"/>
      <c r="C31" s="72"/>
      <c r="D31" s="24" t="s">
        <v>102</v>
      </c>
      <c r="E31" s="21" t="s">
        <v>103</v>
      </c>
      <c r="F31" s="21" t="s">
        <v>104</v>
      </c>
      <c r="G31" s="26" t="s">
        <v>105</v>
      </c>
      <c r="H31" s="82"/>
      <c r="I31" s="21" t="s">
        <v>106</v>
      </c>
      <c r="J31" s="84"/>
      <c r="K31" s="84"/>
      <c r="L31" s="62"/>
      <c r="M31" s="62"/>
      <c r="N31" s="64"/>
      <c r="O31" s="66"/>
      <c r="P31" s="112"/>
    </row>
    <row r="32" spans="1:17" ht="21.95" customHeight="1">
      <c r="B32" s="69">
        <v>44519</v>
      </c>
      <c r="C32" s="71" t="s">
        <v>42</v>
      </c>
      <c r="D32" s="25" t="s">
        <v>43</v>
      </c>
      <c r="E32" s="23" t="s">
        <v>107</v>
      </c>
      <c r="F32" s="40" t="s">
        <v>108</v>
      </c>
      <c r="G32" s="19" t="s">
        <v>109</v>
      </c>
      <c r="H32" s="139" t="s">
        <v>31</v>
      </c>
      <c r="I32" s="22" t="s">
        <v>110</v>
      </c>
      <c r="J32" s="77">
        <v>5.2</v>
      </c>
      <c r="K32" s="77">
        <v>2.4</v>
      </c>
      <c r="L32" s="85">
        <v>2</v>
      </c>
      <c r="M32" s="85">
        <v>2.4</v>
      </c>
      <c r="N32" s="87"/>
      <c r="O32" s="89">
        <f t="shared" ref="O32" si="11">J32*70+K32*75+L32*25+M32*45</f>
        <v>702</v>
      </c>
      <c r="P32" s="91" t="s">
        <v>21</v>
      </c>
    </row>
    <row r="33" spans="1:17" ht="10.15" customHeight="1" thickBot="1">
      <c r="B33" s="137"/>
      <c r="C33" s="138"/>
      <c r="D33" s="26"/>
      <c r="E33" s="30" t="s">
        <v>111</v>
      </c>
      <c r="F33" s="26" t="s">
        <v>112</v>
      </c>
      <c r="G33" s="21" t="s">
        <v>113</v>
      </c>
      <c r="H33" s="140"/>
      <c r="I33" s="41" t="s">
        <v>114</v>
      </c>
      <c r="J33" s="130"/>
      <c r="K33" s="130"/>
      <c r="L33" s="132"/>
      <c r="M33" s="132"/>
      <c r="N33" s="133"/>
      <c r="O33" s="134"/>
      <c r="P33" s="126"/>
    </row>
    <row r="34" spans="1:17" ht="21.95" customHeight="1" thickTop="1">
      <c r="B34" s="79">
        <v>44522</v>
      </c>
      <c r="C34" s="80" t="s">
        <v>14</v>
      </c>
      <c r="D34" s="12" t="s">
        <v>51</v>
      </c>
      <c r="E34" s="13" t="s">
        <v>115</v>
      </c>
      <c r="F34" s="14" t="s">
        <v>116</v>
      </c>
      <c r="G34" s="14" t="s">
        <v>117</v>
      </c>
      <c r="H34" s="81" t="s">
        <v>19</v>
      </c>
      <c r="I34" s="38" t="s">
        <v>118</v>
      </c>
      <c r="J34" s="142">
        <v>5.6</v>
      </c>
      <c r="K34" s="83">
        <v>2.2000000000000002</v>
      </c>
      <c r="L34" s="61">
        <v>2</v>
      </c>
      <c r="M34" s="61">
        <v>2.4</v>
      </c>
      <c r="N34" s="63"/>
      <c r="O34" s="65">
        <f t="shared" ref="O34" si="12">J34*70+K34*75+L34*25+M34*45</f>
        <v>715</v>
      </c>
      <c r="P34" s="67" t="s">
        <v>21</v>
      </c>
    </row>
    <row r="35" spans="1:17" ht="10.15" customHeight="1">
      <c r="B35" s="109"/>
      <c r="C35" s="141"/>
      <c r="D35" s="29" t="s">
        <v>22</v>
      </c>
      <c r="E35" s="30" t="s">
        <v>119</v>
      </c>
      <c r="F35" s="21" t="s">
        <v>203</v>
      </c>
      <c r="G35" s="21" t="s">
        <v>204</v>
      </c>
      <c r="H35" s="97"/>
      <c r="I35" s="26" t="s">
        <v>120</v>
      </c>
      <c r="J35" s="143"/>
      <c r="K35" s="113"/>
      <c r="L35" s="123"/>
      <c r="M35" s="123"/>
      <c r="N35" s="114"/>
      <c r="O35" s="115"/>
      <c r="P35" s="112"/>
    </row>
    <row r="36" spans="1:17" ht="21.95" customHeight="1">
      <c r="B36" s="69">
        <v>44523</v>
      </c>
      <c r="C36" s="71" t="s">
        <v>26</v>
      </c>
      <c r="D36" s="144" t="s">
        <v>121</v>
      </c>
      <c r="E36" s="162" t="s">
        <v>122</v>
      </c>
      <c r="F36" s="19" t="s">
        <v>123</v>
      </c>
      <c r="G36" s="19" t="s">
        <v>124</v>
      </c>
      <c r="H36" s="139" t="s">
        <v>31</v>
      </c>
      <c r="I36" s="22" t="s">
        <v>125</v>
      </c>
      <c r="J36" s="121">
        <v>5.8</v>
      </c>
      <c r="K36" s="77">
        <v>2.2000000000000002</v>
      </c>
      <c r="L36" s="85">
        <v>2</v>
      </c>
      <c r="M36" s="85">
        <v>2.4</v>
      </c>
      <c r="N36" s="87"/>
      <c r="O36" s="89">
        <f t="shared" ref="O36" si="13">J36*70+K36*75+L36*25+M36*45</f>
        <v>729</v>
      </c>
      <c r="P36" s="91" t="s">
        <v>21</v>
      </c>
    </row>
    <row r="37" spans="1:17" ht="10.15" customHeight="1">
      <c r="B37" s="109"/>
      <c r="C37" s="110"/>
      <c r="D37" s="118"/>
      <c r="E37" s="162" t="s">
        <v>205</v>
      </c>
      <c r="F37" s="16" t="s">
        <v>206</v>
      </c>
      <c r="G37" s="16" t="s">
        <v>207</v>
      </c>
      <c r="H37" s="97"/>
      <c r="I37" s="26" t="s">
        <v>126</v>
      </c>
      <c r="J37" s="131"/>
      <c r="K37" s="113"/>
      <c r="L37" s="123"/>
      <c r="M37" s="123"/>
      <c r="N37" s="114"/>
      <c r="O37" s="115"/>
      <c r="P37" s="112"/>
    </row>
    <row r="38" spans="1:17" s="58" customFormat="1" ht="21.95" customHeight="1">
      <c r="A38" s="55"/>
      <c r="B38" s="93">
        <v>44524</v>
      </c>
      <c r="C38" s="95" t="s">
        <v>168</v>
      </c>
      <c r="D38" s="56" t="s">
        <v>15</v>
      </c>
      <c r="E38" s="23" t="s">
        <v>208</v>
      </c>
      <c r="F38" s="19" t="s">
        <v>209</v>
      </c>
      <c r="G38" s="19" t="s">
        <v>210</v>
      </c>
      <c r="H38" s="96" t="s">
        <v>172</v>
      </c>
      <c r="I38" s="57" t="s">
        <v>211</v>
      </c>
      <c r="J38" s="98">
        <v>5.5</v>
      </c>
      <c r="K38" s="98">
        <v>2.1</v>
      </c>
      <c r="L38" s="101">
        <v>2</v>
      </c>
      <c r="M38" s="101">
        <v>2.5</v>
      </c>
      <c r="N38" s="103"/>
      <c r="O38" s="105">
        <f>J38*70+K38*75+L38*25+M38*45</f>
        <v>705</v>
      </c>
      <c r="P38" s="107" t="s">
        <v>21</v>
      </c>
      <c r="Q38" s="1"/>
    </row>
    <row r="39" spans="1:17" s="58" customFormat="1" ht="10.15" customHeight="1">
      <c r="A39" s="55"/>
      <c r="B39" s="94"/>
      <c r="C39" s="74"/>
      <c r="D39" s="59"/>
      <c r="E39" s="21" t="s">
        <v>212</v>
      </c>
      <c r="F39" s="21" t="s">
        <v>213</v>
      </c>
      <c r="G39" s="21" t="s">
        <v>214</v>
      </c>
      <c r="H39" s="97"/>
      <c r="I39" s="60" t="s">
        <v>215</v>
      </c>
      <c r="J39" s="99"/>
      <c r="K39" s="100"/>
      <c r="L39" s="102"/>
      <c r="M39" s="102"/>
      <c r="N39" s="104"/>
      <c r="O39" s="106"/>
      <c r="P39" s="108"/>
      <c r="Q39" s="1"/>
    </row>
    <row r="40" spans="1:17" ht="21.95" customHeight="1">
      <c r="B40" s="69">
        <v>44525</v>
      </c>
      <c r="C40" s="71" t="s">
        <v>34</v>
      </c>
      <c r="D40" s="145" t="s">
        <v>43</v>
      </c>
      <c r="E40" s="23" t="s">
        <v>127</v>
      </c>
      <c r="F40" s="19" t="s">
        <v>128</v>
      </c>
      <c r="G40" s="19" t="s">
        <v>129</v>
      </c>
      <c r="H40" s="96" t="s">
        <v>31</v>
      </c>
      <c r="I40" s="162" t="s">
        <v>130</v>
      </c>
      <c r="J40" s="77">
        <v>5.3</v>
      </c>
      <c r="K40" s="77">
        <v>2.4</v>
      </c>
      <c r="L40" s="85">
        <v>2</v>
      </c>
      <c r="M40" s="85">
        <v>2.6</v>
      </c>
      <c r="N40" s="87" t="s">
        <v>131</v>
      </c>
      <c r="O40" s="89">
        <f t="shared" ref="O40" si="14">J40*70+K40*75+L40*25+M40*45</f>
        <v>718</v>
      </c>
      <c r="P40" s="91" t="s">
        <v>21</v>
      </c>
    </row>
    <row r="41" spans="1:17" ht="10.5" customHeight="1">
      <c r="B41" s="109"/>
      <c r="C41" s="110"/>
      <c r="D41" s="146"/>
      <c r="E41" s="21" t="s">
        <v>132</v>
      </c>
      <c r="F41" s="21" t="s">
        <v>133</v>
      </c>
      <c r="G41" s="21" t="s">
        <v>134</v>
      </c>
      <c r="H41" s="97"/>
      <c r="I41" s="162" t="s">
        <v>135</v>
      </c>
      <c r="J41" s="113"/>
      <c r="K41" s="113"/>
      <c r="L41" s="123"/>
      <c r="M41" s="123"/>
      <c r="N41" s="114"/>
      <c r="O41" s="115"/>
      <c r="P41" s="112"/>
    </row>
    <row r="42" spans="1:17" ht="21.95" customHeight="1">
      <c r="B42" s="135">
        <v>44526</v>
      </c>
      <c r="C42" s="136" t="s">
        <v>42</v>
      </c>
      <c r="D42" s="42" t="s">
        <v>136</v>
      </c>
      <c r="E42" s="23" t="s">
        <v>137</v>
      </c>
      <c r="F42" s="43" t="s">
        <v>138</v>
      </c>
      <c r="G42" s="19" t="s">
        <v>139</v>
      </c>
      <c r="H42" s="96" t="s">
        <v>31</v>
      </c>
      <c r="I42" s="44" t="s">
        <v>140</v>
      </c>
      <c r="J42" s="150">
        <v>5.2</v>
      </c>
      <c r="K42" s="150">
        <v>2.4</v>
      </c>
      <c r="L42" s="152">
        <v>2</v>
      </c>
      <c r="M42" s="152">
        <v>2.4</v>
      </c>
      <c r="N42" s="157"/>
      <c r="O42" s="159">
        <f t="shared" ref="O42" si="15">J42*70+K42*75+L42*25+M42*45</f>
        <v>702</v>
      </c>
      <c r="P42" s="147" t="s">
        <v>21</v>
      </c>
    </row>
    <row r="43" spans="1:17" ht="10.15" customHeight="1" thickBot="1">
      <c r="B43" s="137"/>
      <c r="C43" s="138"/>
      <c r="D43" s="45"/>
      <c r="E43" s="46" t="s">
        <v>141</v>
      </c>
      <c r="F43" s="47" t="s">
        <v>142</v>
      </c>
      <c r="G43" s="47" t="s">
        <v>143</v>
      </c>
      <c r="H43" s="149"/>
      <c r="I43" s="48" t="s">
        <v>144</v>
      </c>
      <c r="J43" s="151"/>
      <c r="K43" s="151"/>
      <c r="L43" s="153"/>
      <c r="M43" s="153"/>
      <c r="N43" s="158"/>
      <c r="O43" s="160"/>
      <c r="P43" s="148"/>
    </row>
    <row r="44" spans="1:17" ht="21.95" customHeight="1" thickTop="1">
      <c r="B44" s="79">
        <v>44529</v>
      </c>
      <c r="C44" s="80" t="s">
        <v>14</v>
      </c>
      <c r="D44" s="12" t="s">
        <v>43</v>
      </c>
      <c r="E44" s="13" t="s">
        <v>145</v>
      </c>
      <c r="F44" s="14" t="s">
        <v>146</v>
      </c>
      <c r="G44" s="164" t="s">
        <v>147</v>
      </c>
      <c r="H44" s="81" t="s">
        <v>19</v>
      </c>
      <c r="I44" s="38" t="s">
        <v>148</v>
      </c>
      <c r="J44" s="142">
        <v>5.6</v>
      </c>
      <c r="K44" s="83">
        <v>2.2000000000000002</v>
      </c>
      <c r="L44" s="61">
        <v>2</v>
      </c>
      <c r="M44" s="61">
        <v>2.4</v>
      </c>
      <c r="N44" s="63"/>
      <c r="O44" s="65">
        <f t="shared" ref="O44" si="16">J44*70+K44*75+L44*25+M44*45</f>
        <v>715</v>
      </c>
      <c r="P44" s="67" t="s">
        <v>21</v>
      </c>
    </row>
    <row r="45" spans="1:17" ht="10.15" customHeight="1">
      <c r="B45" s="109"/>
      <c r="C45" s="141"/>
      <c r="D45" s="29" t="s">
        <v>22</v>
      </c>
      <c r="E45" s="30" t="s">
        <v>149</v>
      </c>
      <c r="F45" s="21" t="s">
        <v>150</v>
      </c>
      <c r="G45" s="164" t="s">
        <v>151</v>
      </c>
      <c r="H45" s="97"/>
      <c r="I45" s="26" t="s">
        <v>152</v>
      </c>
      <c r="J45" s="143"/>
      <c r="K45" s="113"/>
      <c r="L45" s="123"/>
      <c r="M45" s="123"/>
      <c r="N45" s="114"/>
      <c r="O45" s="115"/>
      <c r="P45" s="112"/>
    </row>
    <row r="46" spans="1:17" ht="21.95" customHeight="1">
      <c r="B46" s="69">
        <v>44530</v>
      </c>
      <c r="C46" s="71" t="s">
        <v>26</v>
      </c>
      <c r="D46" s="154" t="s">
        <v>153</v>
      </c>
      <c r="E46" s="23" t="s">
        <v>154</v>
      </c>
      <c r="F46" s="19" t="s">
        <v>155</v>
      </c>
      <c r="G46" s="19" t="s">
        <v>37</v>
      </c>
      <c r="H46" s="139" t="s">
        <v>31</v>
      </c>
      <c r="I46" s="44" t="s">
        <v>156</v>
      </c>
      <c r="J46" s="121">
        <v>5.8</v>
      </c>
      <c r="K46" s="77">
        <v>2.2000000000000002</v>
      </c>
      <c r="L46" s="85">
        <v>2</v>
      </c>
      <c r="M46" s="85">
        <v>2.4</v>
      </c>
      <c r="N46" s="87"/>
      <c r="O46" s="89">
        <f t="shared" ref="O46" si="17">J46*70+K46*75+L46*25+M46*45</f>
        <v>729</v>
      </c>
      <c r="P46" s="91" t="s">
        <v>21</v>
      </c>
    </row>
    <row r="47" spans="1:17" ht="10.15" customHeight="1" thickBot="1">
      <c r="B47" s="137"/>
      <c r="C47" s="138"/>
      <c r="D47" s="155"/>
      <c r="E47" s="46" t="s">
        <v>157</v>
      </c>
      <c r="F47" s="47" t="s">
        <v>158</v>
      </c>
      <c r="G47" s="47" t="s">
        <v>40</v>
      </c>
      <c r="H47" s="149"/>
      <c r="I47" s="49" t="s">
        <v>159</v>
      </c>
      <c r="J47" s="156"/>
      <c r="K47" s="151"/>
      <c r="L47" s="153"/>
      <c r="M47" s="153"/>
      <c r="N47" s="158"/>
      <c r="O47" s="160"/>
      <c r="P47" s="148"/>
    </row>
    <row r="48" spans="1:17" ht="12" customHeight="1">
      <c r="D48" s="50" t="s">
        <v>160</v>
      </c>
      <c r="E48" s="51"/>
      <c r="F48" s="51"/>
    </row>
    <row r="49" spans="4:6" ht="12" customHeight="1">
      <c r="D49" s="161" t="s">
        <v>161</v>
      </c>
      <c r="E49" s="161"/>
      <c r="F49" s="161"/>
    </row>
    <row r="50" spans="4:6" ht="16.5" customHeight="1">
      <c r="D50" s="52" t="s">
        <v>162</v>
      </c>
      <c r="E50" s="53"/>
      <c r="F50" s="53"/>
    </row>
    <row r="51" spans="4:6" ht="17.25" customHeight="1">
      <c r="D51" s="54" t="s">
        <v>163</v>
      </c>
    </row>
    <row r="52" spans="4:6" ht="15" customHeight="1"/>
    <row r="53" spans="4:6" ht="20.100000000000001" customHeight="1"/>
    <row r="54" spans="4:6" ht="10.15" customHeight="1"/>
    <row r="55" spans="4:6" ht="24.75" customHeight="1"/>
    <row r="56" spans="4:6" ht="10.5" customHeight="1"/>
    <row r="57" spans="4:6" ht="10.5" customHeight="1"/>
    <row r="58" spans="4:6" ht="10.5" customHeight="1"/>
  </sheetData>
  <mergeCells count="228">
    <mergeCell ref="P46:P47"/>
    <mergeCell ref="D49:F49"/>
    <mergeCell ref="M44:M45"/>
    <mergeCell ref="N44:N45"/>
    <mergeCell ref="O44:O45"/>
    <mergeCell ref="P44:P45"/>
    <mergeCell ref="B46:B47"/>
    <mergeCell ref="C46:C47"/>
    <mergeCell ref="D46:D47"/>
    <mergeCell ref="H46:H47"/>
    <mergeCell ref="J46:J47"/>
    <mergeCell ref="K46:K47"/>
    <mergeCell ref="M42:M43"/>
    <mergeCell ref="N42:N43"/>
    <mergeCell ref="O42:O43"/>
    <mergeCell ref="L46:L47"/>
    <mergeCell ref="M46:M47"/>
    <mergeCell ref="N46:N47"/>
    <mergeCell ref="O46:O47"/>
    <mergeCell ref="P40:P41"/>
    <mergeCell ref="L38:L39"/>
    <mergeCell ref="M38:M39"/>
    <mergeCell ref="N38:N39"/>
    <mergeCell ref="O38:O39"/>
    <mergeCell ref="P38:P39"/>
    <mergeCell ref="P42:P43"/>
    <mergeCell ref="B44:B45"/>
    <mergeCell ref="C44:C45"/>
    <mergeCell ref="H44:H45"/>
    <mergeCell ref="J44:J45"/>
    <mergeCell ref="K44:K45"/>
    <mergeCell ref="L44:L45"/>
    <mergeCell ref="B42:B43"/>
    <mergeCell ref="C42:C43"/>
    <mergeCell ref="H42:H43"/>
    <mergeCell ref="J42:J43"/>
    <mergeCell ref="K42:K43"/>
    <mergeCell ref="L42:L43"/>
    <mergeCell ref="B40:B41"/>
    <mergeCell ref="C40:C41"/>
    <mergeCell ref="D40:D41"/>
    <mergeCell ref="H40:H41"/>
    <mergeCell ref="J40:J41"/>
    <mergeCell ref="L36:L37"/>
    <mergeCell ref="M36:M37"/>
    <mergeCell ref="N36:N37"/>
    <mergeCell ref="O36:O37"/>
    <mergeCell ref="K40:K41"/>
    <mergeCell ref="L40:L41"/>
    <mergeCell ref="M40:M41"/>
    <mergeCell ref="N40:N41"/>
    <mergeCell ref="O40:O41"/>
    <mergeCell ref="B34:B35"/>
    <mergeCell ref="C34:C35"/>
    <mergeCell ref="H34:H35"/>
    <mergeCell ref="J34:J35"/>
    <mergeCell ref="K34:K35"/>
    <mergeCell ref="L34:L35"/>
    <mergeCell ref="P36:P37"/>
    <mergeCell ref="B38:B39"/>
    <mergeCell ref="C38:C39"/>
    <mergeCell ref="H38:H39"/>
    <mergeCell ref="J38:J39"/>
    <mergeCell ref="K38:K39"/>
    <mergeCell ref="M34:M35"/>
    <mergeCell ref="N34:N35"/>
    <mergeCell ref="O34:O35"/>
    <mergeCell ref="P34:P35"/>
    <mergeCell ref="B36:B37"/>
    <mergeCell ref="C36:C37"/>
    <mergeCell ref="D36:D37"/>
    <mergeCell ref="H36:H37"/>
    <mergeCell ref="J36:J37"/>
    <mergeCell ref="K36:K37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0:B31"/>
    <mergeCell ref="C30:C31"/>
    <mergeCell ref="H30:H31"/>
    <mergeCell ref="J30:J31"/>
    <mergeCell ref="K30:K31"/>
    <mergeCell ref="L30:L31"/>
    <mergeCell ref="B28:B29"/>
    <mergeCell ref="C28:C29"/>
    <mergeCell ref="H28:H29"/>
    <mergeCell ref="J28:J29"/>
    <mergeCell ref="K28:K29"/>
    <mergeCell ref="L28:L29"/>
    <mergeCell ref="P26:P27"/>
    <mergeCell ref="L24:L25"/>
    <mergeCell ref="M24:M25"/>
    <mergeCell ref="N24:N25"/>
    <mergeCell ref="O24:O25"/>
    <mergeCell ref="P24:P25"/>
    <mergeCell ref="M28:M29"/>
    <mergeCell ref="N28:N29"/>
    <mergeCell ref="O28:O29"/>
    <mergeCell ref="P28:P29"/>
    <mergeCell ref="B26:B27"/>
    <mergeCell ref="C26:C27"/>
    <mergeCell ref="D26:D27"/>
    <mergeCell ref="H26:H27"/>
    <mergeCell ref="J26:J27"/>
    <mergeCell ref="L22:L23"/>
    <mergeCell ref="M22:M23"/>
    <mergeCell ref="N22:N23"/>
    <mergeCell ref="O22:O23"/>
    <mergeCell ref="K26:K27"/>
    <mergeCell ref="L26:L27"/>
    <mergeCell ref="M26:M27"/>
    <mergeCell ref="N26:N27"/>
    <mergeCell ref="O26:O27"/>
    <mergeCell ref="P22:P23"/>
    <mergeCell ref="B24:B25"/>
    <mergeCell ref="C24:C25"/>
    <mergeCell ref="H24:H25"/>
    <mergeCell ref="J24:J25"/>
    <mergeCell ref="K24:K25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B20:B21"/>
    <mergeCell ref="C20:C21"/>
    <mergeCell ref="D20:D21"/>
    <mergeCell ref="H20:H21"/>
    <mergeCell ref="J20:J21"/>
    <mergeCell ref="K20:K21"/>
    <mergeCell ref="B18:B19"/>
    <mergeCell ref="C18:C19"/>
    <mergeCell ref="H18:H19"/>
    <mergeCell ref="J18:J19"/>
    <mergeCell ref="K18:K19"/>
    <mergeCell ref="P16:P17"/>
    <mergeCell ref="L14:L15"/>
    <mergeCell ref="M14:M15"/>
    <mergeCell ref="N14:N15"/>
    <mergeCell ref="O14:O15"/>
    <mergeCell ref="P14:P15"/>
    <mergeCell ref="M18:M19"/>
    <mergeCell ref="N18:N19"/>
    <mergeCell ref="O18:O19"/>
    <mergeCell ref="P18:P19"/>
    <mergeCell ref="L18:L19"/>
    <mergeCell ref="B16:B17"/>
    <mergeCell ref="C16:C17"/>
    <mergeCell ref="D16:D17"/>
    <mergeCell ref="H16:H17"/>
    <mergeCell ref="J16:J17"/>
    <mergeCell ref="L12:L13"/>
    <mergeCell ref="M12:M13"/>
    <mergeCell ref="N12:N13"/>
    <mergeCell ref="O12:O13"/>
    <mergeCell ref="K16:K17"/>
    <mergeCell ref="L16:L17"/>
    <mergeCell ref="M16:M17"/>
    <mergeCell ref="N16:N17"/>
    <mergeCell ref="O16:O17"/>
    <mergeCell ref="P8:P9"/>
    <mergeCell ref="B10:B11"/>
    <mergeCell ref="C10:C11"/>
    <mergeCell ref="H10:H11"/>
    <mergeCell ref="J10:J11"/>
    <mergeCell ref="K10:K11"/>
    <mergeCell ref="P12:P13"/>
    <mergeCell ref="B14:B15"/>
    <mergeCell ref="C14:C15"/>
    <mergeCell ref="H14:H15"/>
    <mergeCell ref="J14:J15"/>
    <mergeCell ref="K14:K15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  <mergeCell ref="L6:L7"/>
    <mergeCell ref="M6:M7"/>
    <mergeCell ref="N6:N7"/>
    <mergeCell ref="O6:O7"/>
    <mergeCell ref="P6:P7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文山110.11   (課托.幼兒園)</vt:lpstr>
      <vt:lpstr>'文山110.11   (課托.幼兒園)'!Print_Area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digua1107@gmail.com</cp:lastModifiedBy>
  <cp:lastPrinted>2021-10-14T03:03:05Z</cp:lastPrinted>
  <dcterms:created xsi:type="dcterms:W3CDTF">2021-10-13T07:53:11Z</dcterms:created>
  <dcterms:modified xsi:type="dcterms:W3CDTF">2021-10-14T03:19:46Z</dcterms:modified>
</cp:coreProperties>
</file>