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-1-110學年度上學期\1-110每月餐點資料(每週及每月上傳)\點心表(月表上傳公告兩網頁及公告欄及週表每週上傳學校午餐教育資訊網)\月菜單\"/>
    </mc:Choice>
  </mc:AlternateContent>
  <bookViews>
    <workbookView xWindow="0" yWindow="0" windowWidth="28800" windowHeight="12285"/>
  </bookViews>
  <sheets>
    <sheet name="文山111.1-2  (幼)" sheetId="2" r:id="rId1"/>
  </sheets>
  <definedNames>
    <definedName name="_xlnm.Print_Area" localSheetId="0">'文山111.1-2  (幼)'!$A$1:$Q$58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3" i="2" l="1"/>
  <c r="O51" i="2"/>
  <c r="O49" i="2"/>
  <c r="O47" i="2"/>
  <c r="O45" i="2"/>
  <c r="O43" i="2"/>
  <c r="O41" i="2"/>
  <c r="O39" i="2"/>
  <c r="O37" i="2"/>
  <c r="O35" i="2"/>
  <c r="O33" i="2"/>
  <c r="O30" i="2"/>
  <c r="O28" i="2"/>
  <c r="O26" i="2"/>
  <c r="O24" i="2"/>
  <c r="O22" i="2"/>
  <c r="O20" i="2"/>
  <c r="O18" i="2"/>
  <c r="O16" i="2"/>
  <c r="O14" i="2"/>
  <c r="O12" i="2"/>
  <c r="O10" i="2"/>
  <c r="O8" i="2"/>
  <c r="O6" i="2"/>
  <c r="O4" i="2"/>
</calcChain>
</file>

<file path=xl/sharedStrings.xml><?xml version="1.0" encoding="utf-8"?>
<sst xmlns="http://schemas.openxmlformats.org/spreadsheetml/2006/main" count="325" uniqueCount="245">
  <si>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</si>
  <si>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</si>
  <si>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</si>
  <si>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</si>
  <si>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</si>
  <si>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</si>
  <si>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</si>
  <si>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</si>
  <si>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</si>
  <si>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</si>
  <si>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</si>
  <si>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</si>
  <si>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</si>
  <si>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</si>
  <si>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</si>
  <si>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黃金小米飯</t>
    <phoneticPr fontId="13" type="noConversion"/>
  </si>
  <si>
    <t>野菇燴豆腐</t>
    <phoneticPr fontId="2" type="noConversion"/>
  </si>
  <si>
    <t>芹香黑輪</t>
    <phoneticPr fontId="13" type="noConversion"/>
  </si>
  <si>
    <t>三色蔬菜</t>
    <phoneticPr fontId="2" type="noConversion"/>
  </si>
  <si>
    <t>產銷履歷蔬菜</t>
    <phoneticPr fontId="2" type="noConversion"/>
  </si>
  <si>
    <t>玉米蛋花湯</t>
    <phoneticPr fontId="13" type="noConversion"/>
  </si>
  <si>
    <t>V</t>
    <phoneticPr fontId="2" type="noConversion"/>
  </si>
  <si>
    <t>蔬食日</t>
    <phoneticPr fontId="2" type="noConversion"/>
  </si>
  <si>
    <t>豆腐.菇類Q/煮</t>
    <phoneticPr fontId="2" type="noConversion"/>
  </si>
  <si>
    <t>黑輪.芹菜Q.紅蘿蔔Q/炒</t>
    <phoneticPr fontId="13" type="noConversion"/>
  </si>
  <si>
    <t>四季豆Q.豆芽Q.木耳Q/炒</t>
    <phoneticPr fontId="2" type="noConversion"/>
  </si>
  <si>
    <t>玉米粒.雞蛋Q</t>
    <phoneticPr fontId="13" type="noConversion"/>
  </si>
  <si>
    <t>二</t>
    <phoneticPr fontId="2" type="noConversion"/>
  </si>
  <si>
    <t>補血紫米飯</t>
    <phoneticPr fontId="2" type="noConversion"/>
  </si>
  <si>
    <t>薑汁豚肉燒</t>
    <phoneticPr fontId="2" type="noConversion"/>
  </si>
  <si>
    <t>菜脯炒蛋</t>
    <phoneticPr fontId="2" type="noConversion"/>
  </si>
  <si>
    <t>木須蒲瓜</t>
    <phoneticPr fontId="13" type="noConversion"/>
  </si>
  <si>
    <t>有機蔬菜</t>
    <phoneticPr fontId="2" type="noConversion"/>
  </si>
  <si>
    <t>紅豆撞奶</t>
    <phoneticPr fontId="2" type="noConversion"/>
  </si>
  <si>
    <t>豬肉S.洋蔥Q/煮</t>
    <phoneticPr fontId="2" type="noConversion"/>
  </si>
  <si>
    <t>雞蛋Q.碎菜脯/炒</t>
    <phoneticPr fontId="2" type="noConversion"/>
  </si>
  <si>
    <t>蒲瓜Q.木耳Q/炒</t>
    <phoneticPr fontId="13" type="noConversion"/>
  </si>
  <si>
    <t>紅豆.奶粉</t>
    <phoneticPr fontId="2" type="noConversion"/>
  </si>
  <si>
    <t>四</t>
    <phoneticPr fontId="2" type="noConversion"/>
  </si>
  <si>
    <t>和風豚肉炒麵</t>
    <phoneticPr fontId="2" type="noConversion"/>
  </si>
  <si>
    <t>海苔炸魚球</t>
    <phoneticPr fontId="2" type="noConversion"/>
  </si>
  <si>
    <t>流沙芝麻包</t>
    <phoneticPr fontId="2" type="noConversion"/>
  </si>
  <si>
    <t>雞茸冬瓜煮</t>
    <phoneticPr fontId="2" type="noConversion"/>
  </si>
  <si>
    <t>雪花菇菇湯</t>
    <phoneticPr fontId="13" type="noConversion"/>
  </si>
  <si>
    <t>鯊魚丁S/炸</t>
    <phoneticPr fontId="2" type="noConversion"/>
  </si>
  <si>
    <t>芝麻包S/蒸</t>
    <phoneticPr fontId="2" type="noConversion"/>
  </si>
  <si>
    <t>冬瓜Q.雞肉S.蘿蔔Q/煮</t>
    <phoneticPr fontId="2" type="noConversion"/>
  </si>
  <si>
    <t>菇類.時蔬</t>
    <phoneticPr fontId="13" type="noConversion"/>
  </si>
  <si>
    <t>五</t>
    <phoneticPr fontId="2" type="noConversion"/>
  </si>
  <si>
    <t>香Q白飯</t>
    <phoneticPr fontId="2" type="noConversion"/>
  </si>
  <si>
    <t>香草嫩雞排</t>
    <phoneticPr fontId="2" type="noConversion"/>
  </si>
  <si>
    <t>醡醬干丁</t>
    <phoneticPr fontId="2" type="noConversion"/>
  </si>
  <si>
    <t>紅蔘炒蛋</t>
    <phoneticPr fontId="2" type="noConversion"/>
  </si>
  <si>
    <t>青木瓜燉排骨湯</t>
    <phoneticPr fontId="13" type="noConversion"/>
  </si>
  <si>
    <t>腿排S/燒</t>
    <phoneticPr fontId="2" type="noConversion"/>
  </si>
  <si>
    <t>豆干丁.絞肉S.毛豆/滷</t>
    <phoneticPr fontId="2" type="noConversion"/>
  </si>
  <si>
    <t>紅蘿蔔Q.雞蛋Q/炒</t>
    <phoneticPr fontId="2" type="noConversion"/>
  </si>
  <si>
    <t>青木瓜.排骨</t>
    <phoneticPr fontId="13" type="noConversion"/>
  </si>
  <si>
    <t>烏亮亮芝麻飯</t>
    <phoneticPr fontId="13" type="noConversion"/>
  </si>
  <si>
    <t>醬爆豆乾</t>
    <phoneticPr fontId="2" type="noConversion"/>
  </si>
  <si>
    <t>親子菇菇丼</t>
    <phoneticPr fontId="2" type="noConversion"/>
  </si>
  <si>
    <t>毛豆洋芋</t>
    <phoneticPr fontId="2" type="noConversion"/>
  </si>
  <si>
    <t>味噌海芽湯</t>
    <phoneticPr fontId="13" type="noConversion"/>
  </si>
  <si>
    <t>黑豆乾.四季豆Q/炒</t>
    <phoneticPr fontId="2" type="noConversion"/>
  </si>
  <si>
    <t>菇類Q.洋蔥Q.高麗菜Q.雞蛋Q/煮</t>
    <phoneticPr fontId="2" type="noConversion"/>
  </si>
  <si>
    <t>洋芋Q.毛豆Q.紅蘿蔔Q/者</t>
    <phoneticPr fontId="2" type="noConversion"/>
  </si>
  <si>
    <t>海帶芽.味噌</t>
    <phoneticPr fontId="13" type="noConversion"/>
  </si>
  <si>
    <t>好鮮招牌炒飯</t>
    <phoneticPr fontId="2" type="noConversion"/>
  </si>
  <si>
    <t>雞肉壽喜燒</t>
    <phoneticPr fontId="2" type="noConversion"/>
  </si>
  <si>
    <t>甘梅地瓜條</t>
    <phoneticPr fontId="2" type="noConversion"/>
  </si>
  <si>
    <t>木耳脆薯絲</t>
    <phoneticPr fontId="2" type="noConversion"/>
  </si>
  <si>
    <t>蕃茄豆腐湯</t>
    <phoneticPr fontId="13" type="noConversion"/>
  </si>
  <si>
    <t>雞肉S.洋蔥Q.菇類Q/煮</t>
    <phoneticPr fontId="2" type="noConversion"/>
  </si>
  <si>
    <t>地瓜Q/炸</t>
    <phoneticPr fontId="2" type="noConversion"/>
  </si>
  <si>
    <t>豆薯Q.肉絲S.木耳Q/炒</t>
    <phoneticPr fontId="2" type="noConversion"/>
  </si>
  <si>
    <t>豆腐.蕃茄</t>
    <phoneticPr fontId="13" type="noConversion"/>
  </si>
  <si>
    <t>抗癌紅藜胚芽飯</t>
    <phoneticPr fontId="2" type="noConversion"/>
  </si>
  <si>
    <t>燒呼呼薑母鴨</t>
    <phoneticPr fontId="2" type="noConversion"/>
  </si>
  <si>
    <t>蕃茄玉米肉茸</t>
    <phoneticPr fontId="2" type="noConversion"/>
  </si>
  <si>
    <t>三絲炒蛋</t>
    <phoneticPr fontId="13" type="noConversion"/>
  </si>
  <si>
    <t>扁蒲肉絲湯</t>
    <phoneticPr fontId="13" type="noConversion"/>
  </si>
  <si>
    <t>鴨肉S.時蔬Q/煮</t>
    <phoneticPr fontId="2" type="noConversion"/>
  </si>
  <si>
    <t>玉米粒Q.番茄Q.絞肉S/炒</t>
    <phoneticPr fontId="2" type="noConversion"/>
  </si>
  <si>
    <t>筍絲.雞蛋Q.紅蘿蔔Q.木耳Q/炒</t>
    <phoneticPr fontId="13" type="noConversion"/>
  </si>
  <si>
    <t>蒲瓜.肉絲S</t>
    <phoneticPr fontId="13" type="noConversion"/>
  </si>
  <si>
    <t>稻香白米飯</t>
    <phoneticPr fontId="2" type="noConversion"/>
  </si>
  <si>
    <t>珍饌豬排</t>
    <phoneticPr fontId="13" type="noConversion"/>
  </si>
  <si>
    <t>蒜味海帶干絲</t>
    <phoneticPr fontId="2" type="noConversion"/>
  </si>
  <si>
    <t>酸菜麵腸</t>
    <phoneticPr fontId="2" type="noConversion"/>
  </si>
  <si>
    <t>結頭菜雞湯</t>
    <phoneticPr fontId="13" type="noConversion"/>
  </si>
  <si>
    <t>豬排S/滷</t>
    <phoneticPr fontId="13" type="noConversion"/>
  </si>
  <si>
    <t>海帶.干絲/炒</t>
    <phoneticPr fontId="2" type="noConversion"/>
  </si>
  <si>
    <t>麵腸.酸菜/炒</t>
    <phoneticPr fontId="2" type="noConversion"/>
  </si>
  <si>
    <t>結頭菜.雞肉S</t>
    <phoneticPr fontId="13" type="noConversion"/>
  </si>
  <si>
    <t xml:space="preserve"> 日式蒸蛋</t>
    <phoneticPr fontId="2" type="noConversion"/>
  </si>
  <si>
    <t>咖哩杏鮑菇</t>
    <phoneticPr fontId="2" type="noConversion"/>
  </si>
  <si>
    <t>香芹炒油片</t>
    <phoneticPr fontId="13" type="noConversion"/>
  </si>
  <si>
    <t>客家米粉湯</t>
    <phoneticPr fontId="13" type="noConversion"/>
  </si>
  <si>
    <t>雞蛋Q.香菇.三丁/蒸</t>
    <phoneticPr fontId="2" type="noConversion"/>
  </si>
  <si>
    <t>洋芋Q.杏鮑菇Q.紅蘿蔔Q/煮</t>
    <phoneticPr fontId="2" type="noConversion"/>
  </si>
  <si>
    <t>油片絲.豆芽Q.芹菜Q/炒</t>
    <phoneticPr fontId="13" type="noConversion"/>
  </si>
  <si>
    <t>粗米粉.絞肉S.香菇</t>
    <phoneticPr fontId="13" type="noConversion"/>
  </si>
  <si>
    <t>稻香白米飯</t>
    <phoneticPr fontId="13" type="noConversion"/>
  </si>
  <si>
    <t>米其林三杯雞</t>
    <phoneticPr fontId="13" type="noConversion"/>
  </si>
  <si>
    <t>阿公ㄟ菜脯蛋</t>
    <phoneticPr fontId="13" type="noConversion"/>
  </si>
  <si>
    <t>鮮菇白菜</t>
    <phoneticPr fontId="13" type="noConversion"/>
  </si>
  <si>
    <t>柴魚味噌豆腐湯</t>
    <phoneticPr fontId="13" type="noConversion"/>
  </si>
  <si>
    <t>雞肉S.米血/燒</t>
    <phoneticPr fontId="13" type="noConversion"/>
  </si>
  <si>
    <t>碎菜脯.雞蛋Q/炒</t>
    <phoneticPr fontId="13" type="noConversion"/>
  </si>
  <si>
    <t>大白菜Q.香菇Q/煮</t>
    <phoneticPr fontId="13" type="noConversion"/>
  </si>
  <si>
    <t>豆腐.味噌.柴魚</t>
    <phoneticPr fontId="13" type="noConversion"/>
  </si>
  <si>
    <t>健康十榖飯</t>
    <phoneticPr fontId="2" type="noConversion"/>
  </si>
  <si>
    <t>卡拉雞排</t>
    <phoneticPr fontId="2" type="noConversion"/>
  </si>
  <si>
    <t>雙色炒蛋</t>
    <phoneticPr fontId="13" type="noConversion"/>
  </si>
  <si>
    <t>香菇肉燥</t>
    <phoneticPr fontId="2" type="noConversion"/>
  </si>
  <si>
    <t>蘿蔔肉絲湯</t>
    <phoneticPr fontId="2" type="noConversion"/>
  </si>
  <si>
    <t>無骨雞排S/炸</t>
    <phoneticPr fontId="2" type="noConversion"/>
  </si>
  <si>
    <t>雞蛋Q.紅蘿蔔Q.木耳Q/炒</t>
    <phoneticPr fontId="13" type="noConversion"/>
  </si>
  <si>
    <t>碎干丁.絞肉S.香菇/煮</t>
    <phoneticPr fontId="2" type="noConversion"/>
  </si>
  <si>
    <t>蘿蔔.肉絲S</t>
    <phoneticPr fontId="2" type="noConversion"/>
  </si>
  <si>
    <t>香Q白飯</t>
    <phoneticPr fontId="13" type="noConversion"/>
  </si>
  <si>
    <t>燒呼呼麻油雞</t>
    <phoneticPr fontId="13" type="noConversion"/>
  </si>
  <si>
    <t>京醬肉絲</t>
    <phoneticPr fontId="13" type="noConversion"/>
  </si>
  <si>
    <t>芝麻滷黑豆乾</t>
    <phoneticPr fontId="13" type="noConversion"/>
  </si>
  <si>
    <t>紫菜蛋花湯</t>
    <phoneticPr fontId="13" type="noConversion"/>
  </si>
  <si>
    <t>雞肉S.時蔬Q.枸杞/煮</t>
    <phoneticPr fontId="13" type="noConversion"/>
  </si>
  <si>
    <t>肉絲S.洋蔥Q/炒</t>
    <phoneticPr fontId="13" type="noConversion"/>
  </si>
  <si>
    <t>黑豆乾.芝麻/滷</t>
    <phoneticPr fontId="13" type="noConversion"/>
  </si>
  <si>
    <t>紫菜.雞蛋Q</t>
    <phoneticPr fontId="13" type="noConversion"/>
  </si>
  <si>
    <t>抗癌紅藜胚芽飯</t>
    <phoneticPr fontId="13" type="noConversion"/>
  </si>
  <si>
    <t>滑蛋蕃茄</t>
    <phoneticPr fontId="2" type="noConversion"/>
  </si>
  <si>
    <t>豆皮海帶絲</t>
    <phoneticPr fontId="2" type="noConversion"/>
  </si>
  <si>
    <t>三杯杏菇燒麵腸</t>
    <phoneticPr fontId="2" type="noConversion"/>
  </si>
  <si>
    <t>鮮菇冬瓜湯</t>
    <phoneticPr fontId="13" type="noConversion"/>
  </si>
  <si>
    <t>雞蛋Q.蕃茄Q.洋蔥Q/炒</t>
    <phoneticPr fontId="2" type="noConversion"/>
  </si>
  <si>
    <t>海帶絲.豆皮絲.紅蘿蔔Q.芹菜Q/炒</t>
    <phoneticPr fontId="2" type="noConversion"/>
  </si>
  <si>
    <t>麵腸.杏鮑菇Q/燒</t>
    <phoneticPr fontId="2" type="noConversion"/>
  </si>
  <si>
    <t>冬瓜.香菇</t>
    <phoneticPr fontId="13" type="noConversion"/>
  </si>
  <si>
    <t>肉燥擔擔麵</t>
    <phoneticPr fontId="2" type="noConversion"/>
  </si>
  <si>
    <t>鹹酥雞</t>
    <phoneticPr fontId="2" type="noConversion"/>
  </si>
  <si>
    <t>豆沙包</t>
    <phoneticPr fontId="2" type="noConversion"/>
  </si>
  <si>
    <t>脆炒花椰</t>
    <phoneticPr fontId="2" type="noConversion"/>
  </si>
  <si>
    <t>蔬菜蛋花湯</t>
    <phoneticPr fontId="2" type="noConversion"/>
  </si>
  <si>
    <t>雞肉S/炸</t>
    <phoneticPr fontId="2" type="noConversion"/>
  </si>
  <si>
    <t>包子S/蒸</t>
    <phoneticPr fontId="2" type="noConversion"/>
  </si>
  <si>
    <t>花椰菜Q.紅蘿蔔Q/炒</t>
    <phoneticPr fontId="2" type="noConversion"/>
  </si>
  <si>
    <t>時蔬.雞蛋</t>
    <phoneticPr fontId="2" type="noConversion"/>
  </si>
  <si>
    <t>茄汁魚丁</t>
    <phoneticPr fontId="13" type="noConversion"/>
  </si>
  <si>
    <t>泰式打拋肉</t>
    <phoneticPr fontId="13" type="noConversion"/>
  </si>
  <si>
    <t>海根炒雙色</t>
    <phoneticPr fontId="13" type="noConversion"/>
  </si>
  <si>
    <t>玉米濃湯</t>
    <phoneticPr fontId="13" type="noConversion"/>
  </si>
  <si>
    <t>魚丁S.洋蔥Q/燒</t>
    <phoneticPr fontId="13" type="noConversion"/>
  </si>
  <si>
    <t>豆干丁.絞肉S.蕃茄Q.季豆Q/煮</t>
    <phoneticPr fontId="13" type="noConversion"/>
  </si>
  <si>
    <t>海帶根.豆薯Q.紅蘿蔔Q/炒</t>
    <phoneticPr fontId="13" type="noConversion"/>
  </si>
  <si>
    <t>玉米粒.雞蛋.紅蘿蔔</t>
    <phoneticPr fontId="13" type="noConversion"/>
  </si>
  <si>
    <t>美白薏仁飯</t>
    <phoneticPr fontId="2" type="noConversion"/>
  </si>
  <si>
    <t>日式醬燒豬排</t>
    <phoneticPr fontId="2" type="noConversion"/>
  </si>
  <si>
    <t>洋芋炒蛋</t>
    <phoneticPr fontId="13" type="noConversion"/>
  </si>
  <si>
    <t>彩虹時蔬</t>
    <phoneticPr fontId="13" type="noConversion"/>
  </si>
  <si>
    <t>酸菜筍片湯</t>
    <phoneticPr fontId="13" type="noConversion"/>
  </si>
  <si>
    <t>豬排S/燒</t>
    <phoneticPr fontId="2" type="noConversion"/>
  </si>
  <si>
    <t>洋芋Q.雞蛋Q/炒</t>
    <phoneticPr fontId="13" type="noConversion"/>
  </si>
  <si>
    <t>豆芽Q.豆包.肉絲S.虹蘿蔔Q.木耳Q/炒</t>
    <phoneticPr fontId="13" type="noConversion"/>
  </si>
  <si>
    <t>筍片.酸菜</t>
    <phoneticPr fontId="13" type="noConversion"/>
  </si>
  <si>
    <t>醬燒油豆腐</t>
    <phoneticPr fontId="13" type="noConversion"/>
  </si>
  <si>
    <t>西芹杏鮑菇</t>
    <phoneticPr fontId="2" type="noConversion"/>
  </si>
  <si>
    <t>枸杞高麗菜</t>
    <phoneticPr fontId="13" type="noConversion"/>
  </si>
  <si>
    <t>豆薯蛋花湯</t>
    <phoneticPr fontId="13" type="noConversion"/>
  </si>
  <si>
    <t>油豆腐.毛豆Q/燒</t>
    <phoneticPr fontId="13" type="noConversion"/>
  </si>
  <si>
    <t>西芹Q.杏鮑菇Q.紅蘿蔔Q/煮</t>
    <phoneticPr fontId="2" type="noConversion"/>
  </si>
  <si>
    <t>高麗菜Q.枸杞(乾)/炒</t>
    <phoneticPr fontId="13" type="noConversion"/>
  </si>
  <si>
    <t>豆薯.雞蛋.紅蘿蔔</t>
    <phoneticPr fontId="13" type="noConversion"/>
  </si>
  <si>
    <t>高纖地瓜飯</t>
    <phoneticPr fontId="13" type="noConversion"/>
  </si>
  <si>
    <t>椒鹽魚條*2</t>
    <phoneticPr fontId="2" type="noConversion"/>
  </si>
  <si>
    <t>瓜仔肉</t>
    <phoneticPr fontId="2" type="noConversion"/>
  </si>
  <si>
    <t>黃金玉米炒蛋</t>
    <phoneticPr fontId="2" type="noConversion"/>
  </si>
  <si>
    <t>酸辣湯</t>
    <phoneticPr fontId="13" type="noConversion"/>
  </si>
  <si>
    <t>鯊魚條S/炸</t>
    <phoneticPr fontId="2" type="noConversion"/>
  </si>
  <si>
    <t>碎干丁.絞瓜.絞肉A/操</t>
    <phoneticPr fontId="2" type="noConversion"/>
  </si>
  <si>
    <t>玉米粒A.雞蛋Q.紅蘿蔔Q/炒</t>
    <phoneticPr fontId="2" type="noConversion"/>
  </si>
  <si>
    <t>豆腐.筍絲.紅蘿蔔.木耳</t>
    <phoneticPr fontId="13" type="noConversion"/>
  </si>
  <si>
    <t>香噴噴滷肉飯</t>
    <phoneticPr fontId="2" type="noConversion"/>
  </si>
  <si>
    <t>萬巒豬腳扣肉</t>
    <phoneticPr fontId="2" type="noConversion"/>
  </si>
  <si>
    <t>麥克雞塊*1</t>
    <phoneticPr fontId="2" type="noConversion"/>
  </si>
  <si>
    <t>沙茶豆干片</t>
    <phoneticPr fontId="13" type="noConversion"/>
  </si>
  <si>
    <t>綠豆珍珠湯</t>
    <phoneticPr fontId="13" type="noConversion"/>
  </si>
  <si>
    <t>水果</t>
    <phoneticPr fontId="2" type="noConversion"/>
  </si>
  <si>
    <t>豬肉S.豬腳丁S.筍/燒</t>
    <phoneticPr fontId="2" type="noConversion"/>
  </si>
  <si>
    <t>雞塊S/烤</t>
    <phoneticPr fontId="2" type="noConversion"/>
  </si>
  <si>
    <t>豆干片.洋蔥Q/炒</t>
    <phoneticPr fontId="13" type="noConversion"/>
  </si>
  <si>
    <t>綠豆.珍珠</t>
    <phoneticPr fontId="13" type="noConversion"/>
  </si>
  <si>
    <t>洋芋燒雞</t>
    <phoneticPr fontId="2" type="noConversion"/>
  </si>
  <si>
    <t>蕃茄炒蛋</t>
    <phoneticPr fontId="2" type="noConversion"/>
  </si>
  <si>
    <t>冬瓜魚丸煮</t>
    <phoneticPr fontId="2" type="noConversion"/>
  </si>
  <si>
    <t>榨菜金針菇湯</t>
    <phoneticPr fontId="2" type="noConversion"/>
  </si>
  <si>
    <t>雞肉S.洋芋Q/燒</t>
    <phoneticPr fontId="2" type="noConversion"/>
  </si>
  <si>
    <t>雞蛋Q.蕃茄Q/炒</t>
    <phoneticPr fontId="2" type="noConversion"/>
  </si>
  <si>
    <t>冬瓜Q.魚丸/煮</t>
    <phoneticPr fontId="2" type="noConversion"/>
  </si>
  <si>
    <t>榨菜.金針菇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</si>
  <si>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</si>
  <si>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</si>
  <si>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</si>
  <si>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**台灣農產生產追溯(Q)/台灣優良農產品(CAS)/產地-台灣(T)</t>
    <phoneticPr fontId="2" type="noConversion"/>
  </si>
  <si>
    <t>三</t>
    <phoneticPr fontId="2" type="noConversion"/>
  </si>
  <si>
    <t>糖醋排骨</t>
    <phoneticPr fontId="13" type="noConversion"/>
  </si>
  <si>
    <t>炸蛋白菜滷</t>
    <phoneticPr fontId="13" type="noConversion"/>
  </si>
  <si>
    <t>海帶滷油腐</t>
    <phoneticPr fontId="13" type="noConversion"/>
  </si>
  <si>
    <t>季節蔬菜</t>
    <phoneticPr fontId="2" type="noConversion"/>
  </si>
  <si>
    <t>肉骨茶湯</t>
    <phoneticPr fontId="13" type="noConversion"/>
  </si>
  <si>
    <t>大白菜Q.蛋酥Q.紅蘿蔔Q.木耳Q/煮</t>
    <phoneticPr fontId="13" type="noConversion"/>
  </si>
  <si>
    <t>海帶.油豆腐/滷</t>
    <phoneticPr fontId="13" type="noConversion"/>
  </si>
  <si>
    <t>結頭菜.肉片S</t>
    <phoneticPr fontId="13" type="noConversion"/>
  </si>
  <si>
    <t>梅干扣肉</t>
    <phoneticPr fontId="2" type="noConversion"/>
  </si>
  <si>
    <t>日式佃煮</t>
    <phoneticPr fontId="13" type="noConversion"/>
  </si>
  <si>
    <t>敏豆天婦羅</t>
    <phoneticPr fontId="2" type="noConversion"/>
  </si>
  <si>
    <t>香芹貢丸湯</t>
    <phoneticPr fontId="2" type="noConversion"/>
  </si>
  <si>
    <t>豬肉.S梅干.麵輪/燒</t>
    <phoneticPr fontId="2" type="noConversion"/>
  </si>
  <si>
    <t>蘿蔔.Q豆干.杏鮑菇Q/滷</t>
    <phoneticPr fontId="13" type="noConversion"/>
  </si>
  <si>
    <t>季豆Q.甜不辣/炒</t>
    <phoneticPr fontId="2" type="noConversion"/>
  </si>
  <si>
    <t>貢丸片.芹菜</t>
    <phoneticPr fontId="2" type="noConversion"/>
  </si>
  <si>
    <t>麻油松阪豬</t>
    <phoneticPr fontId="13" type="noConversion"/>
  </si>
  <si>
    <t>培根花椰</t>
    <phoneticPr fontId="2" type="noConversion"/>
  </si>
  <si>
    <t>瓜瓜肉燥</t>
    <phoneticPr fontId="13" type="noConversion"/>
  </si>
  <si>
    <t>蕃茄羅宋湯</t>
    <phoneticPr fontId="2" type="noConversion"/>
  </si>
  <si>
    <t>豬肉S.時蔬Q.枸杞/煮</t>
    <phoneticPr fontId="13" type="noConversion"/>
  </si>
  <si>
    <t>花椰Q.培根S/炒</t>
    <phoneticPr fontId="2" type="noConversion"/>
  </si>
  <si>
    <t>冬瓜末Q.絞肉S.絞瓜/煮</t>
    <phoneticPr fontId="13" type="noConversion"/>
  </si>
  <si>
    <t>蕃茄.時蔬</t>
    <phoneticPr fontId="2" type="noConversion"/>
  </si>
  <si>
    <t>韓式炒豬肉*不辣</t>
    <phoneticPr fontId="2" type="noConversion"/>
  </si>
  <si>
    <t>螞蟻上樹</t>
    <phoneticPr fontId="2" type="noConversion"/>
  </si>
  <si>
    <t>冬瓜燒麵筋</t>
    <phoneticPr fontId="2" type="noConversion"/>
  </si>
  <si>
    <t>蘿蔔排骨湯</t>
    <phoneticPr fontId="2" type="noConversion"/>
  </si>
  <si>
    <t>豬肉S.大白菜Q/炒</t>
    <phoneticPr fontId="13" type="noConversion"/>
  </si>
  <si>
    <t>冬粉.絞肉S.時蔬Q/煮</t>
    <phoneticPr fontId="2" type="noConversion"/>
  </si>
  <si>
    <t>冬瓜Q.麵筋/燒</t>
    <phoneticPr fontId="2" type="noConversion"/>
  </si>
  <si>
    <t>蘿蔔.排骨</t>
    <phoneticPr fontId="2" type="noConversion"/>
  </si>
  <si>
    <t>黃金小米飯</t>
    <phoneticPr fontId="2" type="noConversion"/>
  </si>
  <si>
    <t>蜜汁雞丁</t>
    <phoneticPr fontId="2" type="noConversion"/>
  </si>
  <si>
    <t>銀芽肉絲</t>
    <phoneticPr fontId="2" type="noConversion"/>
  </si>
  <si>
    <t>毛豆炒蛋</t>
    <phoneticPr fontId="2" type="noConversion"/>
  </si>
  <si>
    <t>法式濃湯</t>
    <phoneticPr fontId="13" type="noConversion"/>
  </si>
  <si>
    <t>雞肉S/煮</t>
    <phoneticPr fontId="2" type="noConversion"/>
  </si>
  <si>
    <t>豆芽Q.肉絲S.紅蘿蔔Q/炒</t>
    <phoneticPr fontId="2" type="noConversion"/>
  </si>
  <si>
    <t>毛豆Q.雞蛋Q/炒</t>
    <phoneticPr fontId="2" type="noConversion"/>
  </si>
  <si>
    <t>玉米.雞蛋.奶油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</si>
</sst>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9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9"/>
      <name val="新細明體"/>
      <family val="1"/>
      <charset val="136"/>
      <scheme val="minor"/>
    </font>
    <font>
      <sz val="18"/>
      <color theme="1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13"/>
      <color theme="1"/>
      <name val="華康娃娃體"/>
      <family val="5"/>
      <charset val="136"/>
    </font>
    <font>
      <sz val="12"/>
      <name val="華康娃娃體"/>
      <family val="5"/>
      <charset val="136"/>
    </font>
    <font>
      <sz val="10"/>
      <color theme="1"/>
      <name val="華康娃娃體"/>
      <family val="5"/>
      <charset val="136"/>
    </font>
    <font>
      <sz val="16"/>
      <color theme="1"/>
      <name val="華康娃娃體"/>
      <family val="5"/>
      <charset val="136"/>
    </font>
    <font>
      <sz val="18"/>
      <name val="華康娃娃體"/>
      <family val="5"/>
      <charset val="136"/>
    </font>
    <font>
      <b/>
      <sz val="9"/>
      <name val="華康娃娃體"/>
      <family val="5"/>
      <charset val="136"/>
    </font>
    <font>
      <sz val="14"/>
      <name val="華康娃娃體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7"/>
      <color theme="1"/>
      <name val="新細明體"/>
      <family val="1"/>
      <charset val="136"/>
      <scheme val="minor"/>
    </font>
    <font>
      <b/>
      <sz val="14"/>
      <color theme="1"/>
      <name val="華康娃娃體"/>
      <family val="5"/>
      <charset val="136"/>
    </font>
    <font>
      <sz val="16"/>
      <color theme="1"/>
      <name val="新細明體"/>
      <family val="1"/>
      <charset val="136"/>
      <scheme val="minor"/>
    </font>
    <font>
      <sz val="16"/>
      <name val="華康娃娃體"/>
      <family val="5"/>
      <charset val="136"/>
    </font>
    <font>
      <sz val="8"/>
      <name val="華康娃娃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 style="medium">
        <color rgb="FF9933FF"/>
      </right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8" fillId="2" borderId="14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21" fillId="2" borderId="25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22" fillId="2" borderId="14" xfId="2" applyFont="1" applyFill="1" applyBorder="1" applyAlignment="1">
      <alignment horizontal="center" vertical="center" shrinkToFit="1"/>
    </xf>
    <xf numFmtId="0" fontId="18" fillId="2" borderId="27" xfId="2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17" fillId="2" borderId="29" xfId="2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12" fillId="2" borderId="36" xfId="2" applyFont="1" applyFill="1" applyBorder="1" applyAlignment="1">
      <alignment horizontal="center" vertical="center" shrinkToFit="1"/>
    </xf>
    <xf numFmtId="0" fontId="14" fillId="2" borderId="36" xfId="2" applyFont="1" applyFill="1" applyBorder="1" applyAlignment="1">
      <alignment horizontal="center" vertical="center" shrinkToFit="1"/>
    </xf>
    <xf numFmtId="0" fontId="15" fillId="2" borderId="36" xfId="2" applyFont="1" applyFill="1" applyBorder="1" applyAlignment="1">
      <alignment horizontal="center" vertical="center" shrinkToFit="1"/>
    </xf>
    <xf numFmtId="0" fontId="18" fillId="2" borderId="36" xfId="2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wrapText="1" shrinkToFit="1"/>
    </xf>
    <xf numFmtId="0" fontId="21" fillId="2" borderId="14" xfId="2" applyFont="1" applyFill="1" applyBorder="1" applyAlignment="1">
      <alignment horizontal="center" vertical="center" shrinkToFit="1"/>
    </xf>
    <xf numFmtId="0" fontId="24" fillId="2" borderId="36" xfId="2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15" fillId="2" borderId="45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7" fillId="2" borderId="46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8" xfId="2" applyFont="1" applyFill="1" applyBorder="1" applyAlignment="1">
      <alignment horizontal="center" vertical="center" shrinkToFit="1"/>
    </xf>
    <xf numFmtId="0" fontId="17" fillId="2" borderId="42" xfId="2" applyFont="1" applyFill="1" applyBorder="1" applyAlignment="1">
      <alignment horizontal="center" vertical="center" shrinkToFit="1"/>
    </xf>
    <xf numFmtId="0" fontId="24" fillId="2" borderId="0" xfId="0" applyFont="1" applyFill="1">
      <alignment vertical="center"/>
    </xf>
    <xf numFmtId="0" fontId="24" fillId="0" borderId="0" xfId="0" applyFont="1">
      <alignment vertical="center"/>
    </xf>
    <xf numFmtId="0" fontId="12" fillId="2" borderId="42" xfId="0" applyFont="1" applyFill="1" applyBorder="1" applyAlignment="1">
      <alignment horizontal="center" vertical="center"/>
    </xf>
    <xf numFmtId="0" fontId="18" fillId="2" borderId="43" xfId="2" applyFont="1" applyFill="1" applyBorder="1" applyAlignment="1">
      <alignment horizontal="center" vertical="center" shrinkToFit="1"/>
    </xf>
    <xf numFmtId="0" fontId="25" fillId="2" borderId="25" xfId="2" applyFont="1" applyFill="1" applyBorder="1" applyAlignment="1">
      <alignment horizontal="center" vertical="center" shrinkToFit="1"/>
    </xf>
    <xf numFmtId="0" fontId="18" fillId="2" borderId="25" xfId="2" applyFont="1" applyFill="1" applyBorder="1" applyAlignment="1">
      <alignment horizontal="center" vertical="center" shrinkToFit="1"/>
    </xf>
    <xf numFmtId="0" fontId="23" fillId="2" borderId="8" xfId="0" applyFont="1" applyFill="1" applyBorder="1" applyAlignment="1">
      <alignment horizontal="center" vertical="center" shrinkToFit="1"/>
    </xf>
    <xf numFmtId="0" fontId="15" fillId="2" borderId="25" xfId="2" applyFont="1" applyFill="1" applyBorder="1" applyAlignment="1">
      <alignment horizontal="center" vertical="center" shrinkToFit="1"/>
    </xf>
    <xf numFmtId="0" fontId="25" fillId="2" borderId="14" xfId="2" applyFont="1" applyFill="1" applyBorder="1" applyAlignment="1">
      <alignment horizontal="center" vertical="center" shrinkToFit="1"/>
    </xf>
    <xf numFmtId="0" fontId="27" fillId="2" borderId="14" xfId="2" applyFont="1" applyFill="1" applyBorder="1" applyAlignment="1">
      <alignment horizontal="center" vertical="center" shrinkToFit="1"/>
    </xf>
    <xf numFmtId="0" fontId="12" fillId="2" borderId="42" xfId="2" applyFont="1" applyFill="1" applyBorder="1" applyAlignment="1">
      <alignment horizontal="center" vertical="center" shrinkToFit="1"/>
    </xf>
    <xf numFmtId="0" fontId="11" fillId="2" borderId="48" xfId="2" applyFont="1" applyFill="1" applyBorder="1" applyAlignment="1">
      <alignment horizontal="center" vertical="center" shrinkToFit="1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0" xfId="2" applyFont="1">
      <alignment vertical="center"/>
    </xf>
    <xf numFmtId="0" fontId="32" fillId="3" borderId="0" xfId="2" applyFont="1" applyFill="1" applyAlignment="1">
      <alignment vertical="center" wrapText="1"/>
    </xf>
    <xf numFmtId="0" fontId="33" fillId="0" borderId="0" xfId="0" applyFont="1">
      <alignment vertical="center"/>
    </xf>
    <xf numFmtId="0" fontId="34" fillId="0" borderId="54" xfId="2" applyFont="1" applyBorder="1" applyAlignment="1">
      <alignment vertical="center" textRotation="255"/>
    </xf>
    <xf numFmtId="0" fontId="36" fillId="0" borderId="0" xfId="2" applyFont="1">
      <alignment vertical="center"/>
    </xf>
    <xf numFmtId="0" fontId="24" fillId="2" borderId="15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37" fillId="2" borderId="14" xfId="2" applyFont="1" applyFill="1" applyBorder="1" applyAlignment="1">
      <alignment horizontal="center" vertical="center" shrinkToFit="1"/>
    </xf>
    <xf numFmtId="0" fontId="15" fillId="2" borderId="8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176" fontId="10" fillId="2" borderId="13" xfId="2" applyNumberFormat="1" applyFont="1" applyFill="1" applyBorder="1" applyAlignment="1">
      <alignment horizontal="center" vertical="center" shrinkToFi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14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8" fillId="2" borderId="8" xfId="2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shrinkToFit="1"/>
    </xf>
    <xf numFmtId="0" fontId="17" fillId="2" borderId="16" xfId="3" applyFont="1" applyFill="1" applyBorder="1" applyAlignment="1">
      <alignment horizontal="center" vertical="center" wrapText="1" shrinkToFit="1"/>
    </xf>
    <xf numFmtId="0" fontId="12" fillId="2" borderId="22" xfId="0" applyFont="1" applyFill="1" applyBorder="1" applyAlignment="1">
      <alignment horizontal="center" vertical="center" wrapText="1" shrinkToFit="1"/>
    </xf>
    <xf numFmtId="0" fontId="19" fillId="2" borderId="17" xfId="1" applyFont="1" applyFill="1" applyBorder="1" applyAlignment="1">
      <alignment horizontal="center" vertical="center"/>
    </xf>
    <xf numFmtId="0" fontId="19" fillId="2" borderId="20" xfId="1" applyFont="1" applyFill="1" applyBorder="1" applyAlignment="1">
      <alignment horizontal="center" vertical="center"/>
    </xf>
    <xf numFmtId="0" fontId="19" fillId="2" borderId="14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176" fontId="10" fillId="2" borderId="1" xfId="2" applyNumberFormat="1" applyFont="1" applyFill="1" applyBorder="1" applyAlignment="1">
      <alignment horizontal="center" vertical="center" shrinkToFit="1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/>
    </xf>
    <xf numFmtId="0" fontId="19" fillId="2" borderId="14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15" xfId="1" applyNumberFormat="1" applyFont="1" applyFill="1" applyBorder="1" applyAlignment="1">
      <alignment horizontal="center" vertical="center" wrapText="1"/>
    </xf>
    <xf numFmtId="177" fontId="19" fillId="2" borderId="21" xfId="1" applyNumberFormat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176" fontId="35" fillId="2" borderId="13" xfId="2" applyNumberFormat="1" applyFont="1" applyFill="1" applyBorder="1" applyAlignment="1">
      <alignment horizontal="center" vertical="center" shrinkToFit="1"/>
    </xf>
    <xf numFmtId="176" fontId="35" fillId="2" borderId="19" xfId="2" applyNumberFormat="1" applyFont="1" applyFill="1" applyBorder="1" applyAlignment="1">
      <alignment horizontal="center" vertical="center" shrinkToFit="1"/>
    </xf>
    <xf numFmtId="0" fontId="17" fillId="2" borderId="14" xfId="2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7" fillId="2" borderId="40" xfId="3" applyFont="1" applyFill="1" applyBorder="1" applyAlignment="1">
      <alignment horizontal="center" vertical="center" wrapText="1" shrinkToFit="1"/>
    </xf>
    <xf numFmtId="0" fontId="19" fillId="2" borderId="25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 wrapText="1"/>
    </xf>
    <xf numFmtId="0" fontId="11" fillId="2" borderId="40" xfId="1" applyFont="1" applyFill="1" applyBorder="1" applyAlignment="1">
      <alignment horizontal="center" vertical="center" textRotation="255" wrapText="1"/>
    </xf>
    <xf numFmtId="0" fontId="11" fillId="2" borderId="11" xfId="1" applyFont="1" applyFill="1" applyBorder="1" applyAlignment="1">
      <alignment horizontal="center" vertical="center" textRotation="255" wrapText="1"/>
    </xf>
    <xf numFmtId="0" fontId="17" fillId="2" borderId="24" xfId="3" applyFont="1" applyFill="1" applyBorder="1" applyAlignment="1">
      <alignment horizontal="center" vertical="center" wrapText="1" shrinkToFit="1"/>
    </xf>
    <xf numFmtId="0" fontId="17" fillId="2" borderId="26" xfId="0" applyFont="1" applyFill="1" applyBorder="1" applyAlignment="1">
      <alignment horizontal="center" vertical="center" wrapText="1" shrinkToFit="1"/>
    </xf>
    <xf numFmtId="0" fontId="20" fillId="2" borderId="34" xfId="1" applyFont="1" applyFill="1" applyBorder="1" applyAlignment="1">
      <alignment horizontal="center" vertical="center" wrapText="1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1" fillId="2" borderId="36" xfId="2" applyFont="1" applyFill="1" applyBorder="1" applyAlignment="1">
      <alignment horizontal="center" vertical="center" shrinkToFit="1"/>
    </xf>
    <xf numFmtId="0" fontId="17" fillId="2" borderId="37" xfId="3" applyFont="1" applyFill="1" applyBorder="1" applyAlignment="1">
      <alignment horizontal="center" vertical="center" wrapText="1" shrinkToFit="1"/>
    </xf>
    <xf numFmtId="0" fontId="19" fillId="2" borderId="36" xfId="1" applyFont="1" applyFill="1" applyBorder="1" applyAlignment="1">
      <alignment horizontal="center" vertical="center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7" fillId="2" borderId="31" xfId="0" applyFont="1" applyFill="1" applyBorder="1" applyAlignment="1">
      <alignment horizontal="center" vertical="center" wrapText="1" shrinkToFit="1"/>
    </xf>
    <xf numFmtId="0" fontId="19" fillId="2" borderId="29" xfId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9" fillId="2" borderId="10" xfId="1" applyFont="1" applyFill="1" applyBorder="1" applyAlignment="1">
      <alignment horizontal="center" vertical="center"/>
    </xf>
    <xf numFmtId="0" fontId="19" fillId="2" borderId="29" xfId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7" fontId="19" fillId="2" borderId="33" xfId="1" applyNumberFormat="1" applyFont="1" applyFill="1" applyBorder="1" applyAlignment="1">
      <alignment horizontal="center" vertical="center" wrapText="1"/>
    </xf>
    <xf numFmtId="0" fontId="19" fillId="2" borderId="36" xfId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177" fontId="19" fillId="2" borderId="37" xfId="1" applyNumberFormat="1" applyFont="1" applyFill="1" applyBorder="1" applyAlignment="1">
      <alignment horizontal="center" vertical="center" wrapText="1"/>
    </xf>
    <xf numFmtId="0" fontId="20" fillId="2" borderId="38" xfId="1" applyFont="1" applyFill="1" applyBorder="1" applyAlignment="1">
      <alignment horizontal="center" vertical="center" wrapText="1"/>
    </xf>
    <xf numFmtId="0" fontId="23" fillId="2" borderId="14" xfId="2" applyFont="1" applyFill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17" fillId="2" borderId="21" xfId="0" applyFont="1" applyFill="1" applyBorder="1" applyAlignment="1">
      <alignment horizontal="center" vertical="center" wrapText="1" shrinkToFit="1"/>
    </xf>
    <xf numFmtId="0" fontId="18" fillId="2" borderId="14" xfId="2" applyFont="1" applyFill="1" applyBorder="1" applyAlignment="1">
      <alignment horizontal="center" vertical="center" shrinkToFit="1"/>
    </xf>
    <xf numFmtId="0" fontId="19" fillId="2" borderId="43" xfId="1" applyFont="1" applyFill="1" applyBorder="1" applyAlignment="1">
      <alignment horizontal="center" vertical="center"/>
    </xf>
    <xf numFmtId="0" fontId="19" fillId="2" borderId="44" xfId="1" applyFont="1" applyFill="1" applyBorder="1" applyAlignment="1">
      <alignment horizontal="center" vertical="center"/>
    </xf>
    <xf numFmtId="176" fontId="10" fillId="2" borderId="41" xfId="2" applyNumberFormat="1" applyFont="1" applyFill="1" applyBorder="1" applyAlignment="1">
      <alignment horizontal="center" vertical="center" shrinkToFit="1"/>
    </xf>
    <xf numFmtId="0" fontId="11" fillId="2" borderId="42" xfId="2" applyFont="1" applyFill="1" applyBorder="1" applyAlignment="1">
      <alignment horizontal="center" vertical="center" shrinkToFit="1"/>
    </xf>
    <xf numFmtId="0" fontId="17" fillId="2" borderId="15" xfId="3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center" wrapText="1" shrinkToFit="1"/>
    </xf>
    <xf numFmtId="0" fontId="17" fillId="2" borderId="45" xfId="3" applyFont="1" applyFill="1" applyBorder="1" applyAlignment="1">
      <alignment horizontal="center" vertical="center" wrapText="1" shrinkToFit="1"/>
    </xf>
    <xf numFmtId="0" fontId="12" fillId="2" borderId="47" xfId="0" applyFont="1" applyFill="1" applyBorder="1" applyAlignment="1">
      <alignment horizontal="center" vertical="center" wrapText="1" shrinkToFit="1"/>
    </xf>
    <xf numFmtId="0" fontId="12" fillId="2" borderId="14" xfId="2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7" fillId="2" borderId="49" xfId="0" applyFont="1" applyFill="1" applyBorder="1" applyAlignment="1">
      <alignment horizontal="center" vertical="center" wrapText="1" shrinkToFit="1"/>
    </xf>
    <xf numFmtId="0" fontId="19" fillId="2" borderId="42" xfId="1" applyFont="1" applyFill="1" applyBorder="1" applyAlignment="1">
      <alignment horizontal="center" vertical="center"/>
    </xf>
    <xf numFmtId="0" fontId="19" fillId="2" borderId="42" xfId="1" applyFont="1" applyFill="1" applyBorder="1" applyAlignment="1">
      <alignment horizontal="center" vertical="center" wrapText="1"/>
    </xf>
    <xf numFmtId="0" fontId="20" fillId="2" borderId="42" xfId="1" applyFont="1" applyFill="1" applyBorder="1" applyAlignment="1">
      <alignment horizontal="center" vertical="center" wrapText="1"/>
    </xf>
    <xf numFmtId="177" fontId="19" fillId="2" borderId="49" xfId="1" applyNumberFormat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176" fontId="10" fillId="2" borderId="51" xfId="2" applyNumberFormat="1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40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0" fontId="31" fillId="3" borderId="0" xfId="2" applyFont="1" applyFill="1" applyAlignment="1">
      <alignment vertical="center" wrapText="1"/>
    </xf>
    <xf numFmtId="0" fontId="26" fillId="2" borderId="14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18" fillId="2" borderId="53" xfId="2" applyFont="1" applyFill="1" applyBorder="1" applyAlignment="1">
      <alignment horizontal="center" vertical="center" shrinkToFit="1"/>
    </xf>
    <xf numFmtId="0" fontId="38" fillId="2" borderId="26" xfId="2" applyFont="1" applyFill="1" applyBorder="1" applyAlignment="1">
      <alignment horizontal="center" vertical="center" shrinkToFit="1"/>
    </xf>
    <xf numFmtId="0" fontId="18" fillId="2" borderId="17" xfId="2" applyFont="1" applyFill="1" applyBorder="1" applyAlignment="1">
      <alignment horizontal="center" vertical="center" shrinkToFit="1"/>
    </xf>
    <xf numFmtId="0" fontId="38" fillId="2" borderId="20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825363</xdr:colOff>
      <xdr:row>0</xdr:row>
      <xdr:rowOff>0</xdr:rowOff>
    </xdr:from>
    <xdr:ext cx="2829749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3AAAF7B-038E-4F5C-839C-E2074F329074}"/>
            </a:ext>
          </a:extLst>
        </xdr:cNvPr>
        <xdr:cNvSpPr txBox="1"/>
      </xdr:nvSpPr>
      <xdr:spPr>
        <a:xfrm>
          <a:off x="2254113" y="0"/>
          <a:ext cx="282974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443120</xdr:colOff>
      <xdr:row>1</xdr:row>
      <xdr:rowOff>376858</xdr:rowOff>
    </xdr:from>
    <xdr:ext cx="5405229" cy="359137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FAF99FB2-6EFC-450C-A45A-5888074B894E}"/>
            </a:ext>
          </a:extLst>
        </xdr:cNvPr>
        <xdr:cNvSpPr txBox="1"/>
      </xdr:nvSpPr>
      <xdr:spPr>
        <a:xfrm>
          <a:off x="1871870" y="472108"/>
          <a:ext cx="5405229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1-2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幼稚園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460098</xdr:colOff>
      <xdr:row>1</xdr:row>
      <xdr:rowOff>51351</xdr:rowOff>
    </xdr:from>
    <xdr:to>
      <xdr:col>4</xdr:col>
      <xdr:colOff>95250</xdr:colOff>
      <xdr:row>1</xdr:row>
      <xdr:rowOff>594661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03764FBE-0B25-4942-86D2-3E7AA0632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023" y="146601"/>
          <a:ext cx="520977" cy="543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130349</xdr:colOff>
      <xdr:row>54</xdr:row>
      <xdr:rowOff>89866</xdr:rowOff>
    </xdr:from>
    <xdr:to>
      <xdr:col>17</xdr:col>
      <xdr:colOff>19050</xdr:colOff>
      <xdr:row>57</xdr:row>
      <xdr:rowOff>161925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2E8D09A-A9C4-4007-8FDD-81E3CE78D322}"/>
            </a:ext>
          </a:extLst>
        </xdr:cNvPr>
        <xdr:cNvSpPr txBox="1"/>
      </xdr:nvSpPr>
      <xdr:spPr>
        <a:xfrm>
          <a:off x="5531024" y="10376866"/>
          <a:ext cx="2241376" cy="5578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8ABB7A91-8038-4276-A3D7-7DD90F3F78FB}"/>
            </a:ext>
          </a:extLst>
        </xdr:cNvPr>
        <xdr:cNvSpPr txBox="1">
          <a:spLocks noChangeArrowheads="1"/>
        </xdr:cNvSpPr>
      </xdr:nvSpPr>
      <xdr:spPr bwMode="auto">
        <a:xfrm>
          <a:off x="1692275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43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1169AA6B-7759-4DF0-8953-ECBFB985CF0B}"/>
            </a:ext>
          </a:extLst>
        </xdr:cNvPr>
        <xdr:cNvSpPr txBox="1">
          <a:spLocks noChangeArrowheads="1"/>
        </xdr:cNvSpPr>
      </xdr:nvSpPr>
      <xdr:spPr bwMode="auto">
        <a:xfrm>
          <a:off x="1692275" y="8429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7CDDDD6A-D183-48AB-A271-6963FF340FFB}"/>
            </a:ext>
          </a:extLst>
        </xdr:cNvPr>
        <xdr:cNvSpPr txBox="1">
          <a:spLocks noChangeArrowheads="1"/>
        </xdr:cNvSpPr>
      </xdr:nvSpPr>
      <xdr:spPr bwMode="auto">
        <a:xfrm>
          <a:off x="1663700" y="4343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E78371FA-47FC-448C-87BF-B853DB4CF3DE}"/>
            </a:ext>
          </a:extLst>
        </xdr:cNvPr>
        <xdr:cNvSpPr txBox="1">
          <a:spLocks noChangeArrowheads="1"/>
        </xdr:cNvSpPr>
      </xdr:nvSpPr>
      <xdr:spPr bwMode="auto">
        <a:xfrm>
          <a:off x="1663700" y="4343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8C2897F5-9385-4CFE-BF78-A3A8DE303F10}"/>
            </a:ext>
          </a:extLst>
        </xdr:cNvPr>
        <xdr:cNvSpPr txBox="1">
          <a:spLocks noChangeArrowheads="1"/>
        </xdr:cNvSpPr>
      </xdr:nvSpPr>
      <xdr:spPr bwMode="auto">
        <a:xfrm>
          <a:off x="1663700" y="4343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65"/>
  <sheetViews>
    <sheetView tabSelected="1" view="pageBreakPreview" zoomScaleNormal="100" zoomScaleSheetLayoutView="100" workbookViewId="0">
      <selection activeCell="I6" sqref="I6:I7"/>
    </sheetView>
  </sheetViews>
  <sheetFormatPr defaultColWidth="9" defaultRowHeight="21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1:17" ht="7.5" customHeight="1"/>
    <row r="2" spans="1:17" ht="53.25" customHeight="1" thickBot="1"/>
    <row r="3" spans="1:17" ht="24.7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1:17" ht="18.95" customHeight="1">
      <c r="B4" s="94">
        <v>44199</v>
      </c>
      <c r="C4" s="96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98" t="s">
        <v>19</v>
      </c>
      <c r="I4" s="15" t="s">
        <v>20</v>
      </c>
      <c r="J4" s="100">
        <v>5.2</v>
      </c>
      <c r="K4" s="100">
        <v>2.5</v>
      </c>
      <c r="L4" s="74">
        <v>2</v>
      </c>
      <c r="M4" s="74">
        <v>2.4</v>
      </c>
      <c r="N4" s="76"/>
      <c r="O4" s="78">
        <f t="shared" ref="O4" si="0">J4*70+K4*75+L4*25+M4*45</f>
        <v>709.5</v>
      </c>
      <c r="P4" s="80" t="s">
        <v>21</v>
      </c>
    </row>
    <row r="5" spans="1:17" ht="10.15" customHeight="1">
      <c r="B5" s="95"/>
      <c r="C5" s="97"/>
      <c r="D5" s="16" t="s">
        <v>22</v>
      </c>
      <c r="E5" s="17" t="s">
        <v>23</v>
      </c>
      <c r="F5" s="17" t="s">
        <v>24</v>
      </c>
      <c r="G5" s="18" t="s">
        <v>25</v>
      </c>
      <c r="H5" s="99"/>
      <c r="I5" s="19" t="s">
        <v>26</v>
      </c>
      <c r="J5" s="101"/>
      <c r="K5" s="101"/>
      <c r="L5" s="75"/>
      <c r="M5" s="75"/>
      <c r="N5" s="77"/>
      <c r="O5" s="79"/>
      <c r="P5" s="81"/>
    </row>
    <row r="6" spans="1:17" ht="18.95" customHeight="1">
      <c r="B6" s="82">
        <v>44200</v>
      </c>
      <c r="C6" s="84" t="s">
        <v>27</v>
      </c>
      <c r="D6" s="86" t="s">
        <v>28</v>
      </c>
      <c r="E6" s="20" t="s">
        <v>29</v>
      </c>
      <c r="F6" s="21" t="s">
        <v>30</v>
      </c>
      <c r="G6" s="21" t="s">
        <v>31</v>
      </c>
      <c r="H6" s="88" t="s">
        <v>32</v>
      </c>
      <c r="I6" s="170" t="s">
        <v>33</v>
      </c>
      <c r="J6" s="90">
        <v>5.8</v>
      </c>
      <c r="K6" s="92">
        <v>2.2000000000000002</v>
      </c>
      <c r="L6" s="102">
        <v>2</v>
      </c>
      <c r="M6" s="102">
        <v>2.4</v>
      </c>
      <c r="N6" s="104"/>
      <c r="O6" s="106">
        <f t="shared" ref="O6:O8" si="1">J6*70+K6*75+L6*25+M6*45</f>
        <v>729</v>
      </c>
      <c r="P6" s="108" t="s">
        <v>21</v>
      </c>
    </row>
    <row r="7" spans="1:17" ht="10.15" customHeight="1">
      <c r="B7" s="83"/>
      <c r="C7" s="85"/>
      <c r="D7" s="87"/>
      <c r="E7" s="22" t="s">
        <v>34</v>
      </c>
      <c r="F7" s="23" t="s">
        <v>35</v>
      </c>
      <c r="G7" s="23" t="s">
        <v>36</v>
      </c>
      <c r="H7" s="89"/>
      <c r="I7" s="171" t="s">
        <v>37</v>
      </c>
      <c r="J7" s="91"/>
      <c r="K7" s="93"/>
      <c r="L7" s="103"/>
      <c r="M7" s="103"/>
      <c r="N7" s="105"/>
      <c r="O7" s="107"/>
      <c r="P7" s="109"/>
    </row>
    <row r="8" spans="1:17" s="69" customFormat="1" ht="18.95" customHeight="1">
      <c r="A8" s="68"/>
      <c r="B8" s="110">
        <v>44201</v>
      </c>
      <c r="C8" s="112" t="s">
        <v>203</v>
      </c>
      <c r="D8" s="28" t="s">
        <v>102</v>
      </c>
      <c r="E8" s="59" t="s">
        <v>204</v>
      </c>
      <c r="F8" s="60" t="s">
        <v>205</v>
      </c>
      <c r="G8" s="60" t="s">
        <v>206</v>
      </c>
      <c r="H8" s="114" t="s">
        <v>207</v>
      </c>
      <c r="I8" s="24" t="s">
        <v>208</v>
      </c>
      <c r="J8" s="115">
        <v>5.4</v>
      </c>
      <c r="K8" s="115">
        <v>2.2000000000000002</v>
      </c>
      <c r="L8" s="116">
        <v>2</v>
      </c>
      <c r="M8" s="116">
        <v>2.2999999999999998</v>
      </c>
      <c r="N8" s="117"/>
      <c r="O8" s="106">
        <f t="shared" si="1"/>
        <v>696.5</v>
      </c>
      <c r="P8" s="108" t="s">
        <v>21</v>
      </c>
      <c r="Q8" s="1"/>
    </row>
    <row r="9" spans="1:17" s="69" customFormat="1" ht="10.15" customHeight="1">
      <c r="A9" s="68"/>
      <c r="B9" s="111"/>
      <c r="C9" s="113"/>
      <c r="D9" s="27"/>
      <c r="E9" s="19" t="s">
        <v>34</v>
      </c>
      <c r="F9" s="19" t="s">
        <v>209</v>
      </c>
      <c r="G9" s="19" t="s">
        <v>210</v>
      </c>
      <c r="H9" s="99"/>
      <c r="I9" s="39" t="s">
        <v>211</v>
      </c>
      <c r="J9" s="101"/>
      <c r="K9" s="101"/>
      <c r="L9" s="75"/>
      <c r="M9" s="75"/>
      <c r="N9" s="118"/>
      <c r="O9" s="107"/>
      <c r="P9" s="109"/>
      <c r="Q9" s="1"/>
    </row>
    <row r="10" spans="1:17" ht="18.95" customHeight="1">
      <c r="B10" s="82">
        <v>44202</v>
      </c>
      <c r="C10" s="84" t="s">
        <v>38</v>
      </c>
      <c r="D10" s="24" t="s">
        <v>39</v>
      </c>
      <c r="E10" s="20" t="s">
        <v>40</v>
      </c>
      <c r="F10" s="25" t="s">
        <v>41</v>
      </c>
      <c r="G10" s="25" t="s">
        <v>42</v>
      </c>
      <c r="H10" s="119" t="s">
        <v>32</v>
      </c>
      <c r="I10" s="26" t="s">
        <v>43</v>
      </c>
      <c r="J10" s="92">
        <v>5.3</v>
      </c>
      <c r="K10" s="92">
        <v>2.4</v>
      </c>
      <c r="L10" s="102">
        <v>2</v>
      </c>
      <c r="M10" s="102">
        <v>2.6</v>
      </c>
      <c r="N10" s="104"/>
      <c r="O10" s="106">
        <f t="shared" ref="O10" si="2">J10*70+K10*75+L10*25+M10*45</f>
        <v>718</v>
      </c>
      <c r="P10" s="108" t="s">
        <v>21</v>
      </c>
    </row>
    <row r="11" spans="1:17" ht="10.15" customHeight="1">
      <c r="B11" s="95"/>
      <c r="C11" s="97"/>
      <c r="D11" s="27"/>
      <c r="E11" s="17" t="s">
        <v>44</v>
      </c>
      <c r="F11" s="17" t="s">
        <v>45</v>
      </c>
      <c r="G11" s="17" t="s">
        <v>46</v>
      </c>
      <c r="H11" s="120"/>
      <c r="I11" s="17" t="s">
        <v>47</v>
      </c>
      <c r="J11" s="93"/>
      <c r="K11" s="93"/>
      <c r="L11" s="103"/>
      <c r="M11" s="103"/>
      <c r="N11" s="105"/>
      <c r="O11" s="107"/>
      <c r="P11" s="81"/>
    </row>
    <row r="12" spans="1:17" ht="18.95" customHeight="1">
      <c r="B12" s="82">
        <v>44203</v>
      </c>
      <c r="C12" s="84" t="s">
        <v>48</v>
      </c>
      <c r="D12" s="28" t="s">
        <v>49</v>
      </c>
      <c r="E12" s="20" t="s">
        <v>50</v>
      </c>
      <c r="F12" s="25" t="s">
        <v>51</v>
      </c>
      <c r="G12" s="25" t="s">
        <v>52</v>
      </c>
      <c r="H12" s="119" t="s">
        <v>32</v>
      </c>
      <c r="I12" s="29" t="s">
        <v>53</v>
      </c>
      <c r="J12" s="92">
        <v>5.2</v>
      </c>
      <c r="K12" s="92">
        <v>2.4</v>
      </c>
      <c r="L12" s="102">
        <v>2</v>
      </c>
      <c r="M12" s="102">
        <v>2.4</v>
      </c>
      <c r="N12" s="104"/>
      <c r="O12" s="106">
        <f t="shared" ref="O12" si="3">J12*70+K12*75+L12*25+M12*45</f>
        <v>702</v>
      </c>
      <c r="P12" s="108" t="s">
        <v>21</v>
      </c>
    </row>
    <row r="13" spans="1:17" ht="10.15" customHeight="1" thickBot="1">
      <c r="B13" s="126"/>
      <c r="C13" s="127"/>
      <c r="D13" s="30"/>
      <c r="E13" s="31" t="s">
        <v>54</v>
      </c>
      <c r="F13" s="32" t="s">
        <v>55</v>
      </c>
      <c r="G13" s="32" t="s">
        <v>56</v>
      </c>
      <c r="H13" s="128"/>
      <c r="I13" s="33" t="s">
        <v>57</v>
      </c>
      <c r="J13" s="129"/>
      <c r="K13" s="129"/>
      <c r="L13" s="133"/>
      <c r="M13" s="133"/>
      <c r="N13" s="134"/>
      <c r="O13" s="135"/>
      <c r="P13" s="121"/>
    </row>
    <row r="14" spans="1:17" ht="18.95" customHeight="1" thickTop="1">
      <c r="B14" s="122">
        <v>44206</v>
      </c>
      <c r="C14" s="123" t="s">
        <v>14</v>
      </c>
      <c r="D14" s="34" t="s">
        <v>58</v>
      </c>
      <c r="E14" s="35" t="s">
        <v>59</v>
      </c>
      <c r="F14" s="36" t="s">
        <v>60</v>
      </c>
      <c r="G14" s="36" t="s">
        <v>61</v>
      </c>
      <c r="H14" s="124" t="s">
        <v>19</v>
      </c>
      <c r="I14" s="37" t="s">
        <v>62</v>
      </c>
      <c r="J14" s="125">
        <v>5.2</v>
      </c>
      <c r="K14" s="125">
        <v>2.5</v>
      </c>
      <c r="L14" s="136">
        <v>2</v>
      </c>
      <c r="M14" s="136">
        <v>2.4</v>
      </c>
      <c r="N14" s="137"/>
      <c r="O14" s="138">
        <f t="shared" ref="O14" si="4">J14*70+K14*75+L14*25+M14*45</f>
        <v>709.5</v>
      </c>
      <c r="P14" s="139" t="s">
        <v>21</v>
      </c>
    </row>
    <row r="15" spans="1:17" ht="10.15" customHeight="1">
      <c r="B15" s="95"/>
      <c r="C15" s="97"/>
      <c r="D15" s="38" t="s">
        <v>22</v>
      </c>
      <c r="E15" s="18" t="s">
        <v>63</v>
      </c>
      <c r="F15" s="18" t="s">
        <v>64</v>
      </c>
      <c r="G15" s="17" t="s">
        <v>65</v>
      </c>
      <c r="H15" s="99"/>
      <c r="I15" s="19" t="s">
        <v>66</v>
      </c>
      <c r="J15" s="101"/>
      <c r="K15" s="101"/>
      <c r="L15" s="75"/>
      <c r="M15" s="75"/>
      <c r="N15" s="77"/>
      <c r="O15" s="79"/>
      <c r="P15" s="81"/>
    </row>
    <row r="16" spans="1:17" ht="18.95" customHeight="1">
      <c r="B16" s="82">
        <v>44207</v>
      </c>
      <c r="C16" s="84" t="s">
        <v>27</v>
      </c>
      <c r="D16" s="130" t="s">
        <v>67</v>
      </c>
      <c r="E16" s="20" t="s">
        <v>68</v>
      </c>
      <c r="F16" s="25" t="s">
        <v>69</v>
      </c>
      <c r="G16" s="25" t="s">
        <v>70</v>
      </c>
      <c r="H16" s="119" t="s">
        <v>32</v>
      </c>
      <c r="I16" s="24" t="s">
        <v>71</v>
      </c>
      <c r="J16" s="90">
        <v>5.8</v>
      </c>
      <c r="K16" s="92">
        <v>2.2000000000000002</v>
      </c>
      <c r="L16" s="102">
        <v>2</v>
      </c>
      <c r="M16" s="102">
        <v>2.4</v>
      </c>
      <c r="N16" s="104"/>
      <c r="O16" s="106">
        <f t="shared" ref="O16" si="5">J16*70+K16*75+L16*25+M16*45</f>
        <v>729</v>
      </c>
      <c r="P16" s="108" t="s">
        <v>21</v>
      </c>
    </row>
    <row r="17" spans="1:17" ht="10.15" customHeight="1">
      <c r="B17" s="83"/>
      <c r="C17" s="85"/>
      <c r="D17" s="131"/>
      <c r="E17" s="22" t="s">
        <v>72</v>
      </c>
      <c r="F17" s="17" t="s">
        <v>73</v>
      </c>
      <c r="G17" s="17" t="s">
        <v>74</v>
      </c>
      <c r="H17" s="120"/>
      <c r="I17" s="39" t="s">
        <v>75</v>
      </c>
      <c r="J17" s="132"/>
      <c r="K17" s="101"/>
      <c r="L17" s="75"/>
      <c r="M17" s="75"/>
      <c r="N17" s="77"/>
      <c r="O17" s="79"/>
      <c r="P17" s="81"/>
    </row>
    <row r="18" spans="1:17" s="69" customFormat="1" ht="18.95" customHeight="1">
      <c r="A18" s="68"/>
      <c r="B18" s="110">
        <v>44208</v>
      </c>
      <c r="C18" s="112" t="s">
        <v>203</v>
      </c>
      <c r="D18" s="143" t="s">
        <v>85</v>
      </c>
      <c r="E18" s="70" t="s">
        <v>212</v>
      </c>
      <c r="F18" s="25" t="s">
        <v>213</v>
      </c>
      <c r="G18" s="60" t="s">
        <v>214</v>
      </c>
      <c r="H18" s="114" t="s">
        <v>207</v>
      </c>
      <c r="I18" s="24" t="s">
        <v>215</v>
      </c>
      <c r="J18" s="115">
        <v>5.4</v>
      </c>
      <c r="K18" s="115">
        <v>2.2000000000000002</v>
      </c>
      <c r="L18" s="116">
        <v>2</v>
      </c>
      <c r="M18" s="116">
        <v>2.2999999999999998</v>
      </c>
      <c r="N18" s="117"/>
      <c r="O18" s="106">
        <f t="shared" ref="O18" si="6">J18*70+K18*75+L18*25+M18*45</f>
        <v>696.5</v>
      </c>
      <c r="P18" s="108" t="s">
        <v>21</v>
      </c>
      <c r="Q18" s="1"/>
    </row>
    <row r="19" spans="1:17" s="69" customFormat="1" ht="10.15" customHeight="1">
      <c r="A19" s="68"/>
      <c r="B19" s="111"/>
      <c r="C19" s="113"/>
      <c r="D19" s="87"/>
      <c r="E19" s="71" t="s">
        <v>216</v>
      </c>
      <c r="F19" s="17" t="s">
        <v>217</v>
      </c>
      <c r="G19" s="39" t="s">
        <v>218</v>
      </c>
      <c r="H19" s="99"/>
      <c r="I19" s="39" t="s">
        <v>219</v>
      </c>
      <c r="J19" s="101"/>
      <c r="K19" s="101"/>
      <c r="L19" s="75"/>
      <c r="M19" s="75"/>
      <c r="N19" s="118"/>
      <c r="O19" s="107"/>
      <c r="P19" s="109"/>
      <c r="Q19" s="1"/>
    </row>
    <row r="20" spans="1:17" ht="18.95" customHeight="1">
      <c r="B20" s="95">
        <v>44209</v>
      </c>
      <c r="C20" s="97" t="s">
        <v>38</v>
      </c>
      <c r="D20" s="140" t="s">
        <v>76</v>
      </c>
      <c r="E20" s="20" t="s">
        <v>77</v>
      </c>
      <c r="F20" s="25" t="s">
        <v>78</v>
      </c>
      <c r="G20" s="40" t="s">
        <v>79</v>
      </c>
      <c r="H20" s="114" t="s">
        <v>32</v>
      </c>
      <c r="I20" s="41" t="s">
        <v>80</v>
      </c>
      <c r="J20" s="92">
        <v>5.3</v>
      </c>
      <c r="K20" s="92">
        <v>2.4</v>
      </c>
      <c r="L20" s="102">
        <v>2</v>
      </c>
      <c r="M20" s="102">
        <v>2.6</v>
      </c>
      <c r="N20" s="104"/>
      <c r="O20" s="106">
        <f t="shared" ref="O20" si="7">J20*70+K20*75+L20*25+M20*45</f>
        <v>718</v>
      </c>
      <c r="P20" s="108" t="s">
        <v>21</v>
      </c>
    </row>
    <row r="21" spans="1:17" ht="10.15" customHeight="1">
      <c r="B21" s="95"/>
      <c r="C21" s="97"/>
      <c r="D21" s="141"/>
      <c r="E21" s="19" t="s">
        <v>81</v>
      </c>
      <c r="F21" s="16" t="s">
        <v>82</v>
      </c>
      <c r="G21" s="16" t="s">
        <v>83</v>
      </c>
      <c r="H21" s="142"/>
      <c r="I21" s="17" t="s">
        <v>84</v>
      </c>
      <c r="J21" s="93"/>
      <c r="K21" s="93"/>
      <c r="L21" s="103"/>
      <c r="M21" s="103"/>
      <c r="N21" s="105"/>
      <c r="O21" s="107"/>
      <c r="P21" s="81"/>
    </row>
    <row r="22" spans="1:17" ht="18.95" customHeight="1">
      <c r="B22" s="82">
        <v>44210</v>
      </c>
      <c r="C22" s="84" t="s">
        <v>48</v>
      </c>
      <c r="D22" s="28" t="s">
        <v>85</v>
      </c>
      <c r="E22" s="20" t="s">
        <v>86</v>
      </c>
      <c r="F22" s="25" t="s">
        <v>87</v>
      </c>
      <c r="G22" s="25" t="s">
        <v>88</v>
      </c>
      <c r="H22" s="148" t="s">
        <v>32</v>
      </c>
      <c r="I22" s="41" t="s">
        <v>89</v>
      </c>
      <c r="J22" s="92">
        <v>5.2</v>
      </c>
      <c r="K22" s="92">
        <v>2.4</v>
      </c>
      <c r="L22" s="102">
        <v>2</v>
      </c>
      <c r="M22" s="102">
        <v>2.4</v>
      </c>
      <c r="N22" s="104"/>
      <c r="O22" s="106">
        <f t="shared" ref="O22" si="8">J22*70+K22*75+L22*25+M22*45</f>
        <v>702</v>
      </c>
      <c r="P22" s="108" t="s">
        <v>21</v>
      </c>
    </row>
    <row r="23" spans="1:17" ht="10.15" customHeight="1" thickBot="1">
      <c r="B23" s="146"/>
      <c r="C23" s="147"/>
      <c r="D23" s="39"/>
      <c r="E23" s="16" t="s">
        <v>90</v>
      </c>
      <c r="F23" s="16" t="s">
        <v>91</v>
      </c>
      <c r="G23" s="16" t="s">
        <v>92</v>
      </c>
      <c r="H23" s="149"/>
      <c r="I23" s="17" t="s">
        <v>93</v>
      </c>
      <c r="J23" s="129"/>
      <c r="K23" s="129"/>
      <c r="L23" s="133"/>
      <c r="M23" s="133"/>
      <c r="N23" s="134"/>
      <c r="O23" s="135"/>
      <c r="P23" s="121"/>
    </row>
    <row r="24" spans="1:17" ht="18.95" customHeight="1" thickTop="1">
      <c r="B24" s="122">
        <v>44213</v>
      </c>
      <c r="C24" s="123" t="s">
        <v>14</v>
      </c>
      <c r="D24" s="34" t="s">
        <v>15</v>
      </c>
      <c r="E24" s="35" t="s">
        <v>94</v>
      </c>
      <c r="F24" s="42" t="s">
        <v>95</v>
      </c>
      <c r="G24" s="36" t="s">
        <v>96</v>
      </c>
      <c r="H24" s="124" t="s">
        <v>19</v>
      </c>
      <c r="I24" s="37" t="s">
        <v>97</v>
      </c>
      <c r="J24" s="144">
        <v>5.6</v>
      </c>
      <c r="K24" s="125">
        <v>2.2000000000000002</v>
      </c>
      <c r="L24" s="136">
        <v>2</v>
      </c>
      <c r="M24" s="136">
        <v>2.4</v>
      </c>
      <c r="N24" s="137"/>
      <c r="O24" s="138">
        <f t="shared" ref="O24" si="9">J24*70+K24*75+L24*25+M24*45</f>
        <v>715</v>
      </c>
      <c r="P24" s="139" t="s">
        <v>21</v>
      </c>
    </row>
    <row r="25" spans="1:17" ht="10.15" customHeight="1">
      <c r="B25" s="95"/>
      <c r="C25" s="131"/>
      <c r="D25" s="17" t="s">
        <v>22</v>
      </c>
      <c r="E25" s="18" t="s">
        <v>98</v>
      </c>
      <c r="F25" s="18" t="s">
        <v>99</v>
      </c>
      <c r="G25" s="16" t="s">
        <v>100</v>
      </c>
      <c r="H25" s="99"/>
      <c r="I25" s="39" t="s">
        <v>101</v>
      </c>
      <c r="J25" s="145"/>
      <c r="K25" s="101"/>
      <c r="L25" s="75"/>
      <c r="M25" s="75"/>
      <c r="N25" s="77"/>
      <c r="O25" s="79"/>
      <c r="P25" s="81"/>
    </row>
    <row r="26" spans="1:17" ht="18.95" customHeight="1">
      <c r="B26" s="82">
        <v>44214</v>
      </c>
      <c r="C26" s="84" t="s">
        <v>27</v>
      </c>
      <c r="D26" s="43" t="s">
        <v>102</v>
      </c>
      <c r="E26" s="20" t="s">
        <v>103</v>
      </c>
      <c r="F26" s="21" t="s">
        <v>104</v>
      </c>
      <c r="G26" s="44" t="s">
        <v>105</v>
      </c>
      <c r="H26" s="150" t="s">
        <v>32</v>
      </c>
      <c r="I26" s="24" t="s">
        <v>106</v>
      </c>
      <c r="J26" s="90">
        <v>5.8</v>
      </c>
      <c r="K26" s="92">
        <v>2.2000000000000002</v>
      </c>
      <c r="L26" s="102">
        <v>2</v>
      </c>
      <c r="M26" s="102">
        <v>2.4</v>
      </c>
      <c r="N26" s="104"/>
      <c r="O26" s="106">
        <f t="shared" ref="O26" si="10">J26*70+K26*75+L26*25+M26*45</f>
        <v>729</v>
      </c>
      <c r="P26" s="108" t="s">
        <v>21</v>
      </c>
    </row>
    <row r="27" spans="1:17" ht="10.15" customHeight="1">
      <c r="B27" s="95"/>
      <c r="C27" s="97"/>
      <c r="D27" s="45"/>
      <c r="E27" s="16" t="s">
        <v>107</v>
      </c>
      <c r="F27" s="23" t="s">
        <v>108</v>
      </c>
      <c r="G27" s="46" t="s">
        <v>109</v>
      </c>
      <c r="H27" s="151"/>
      <c r="I27" s="19" t="s">
        <v>110</v>
      </c>
      <c r="J27" s="132"/>
      <c r="K27" s="101"/>
      <c r="L27" s="75"/>
      <c r="M27" s="75"/>
      <c r="N27" s="77"/>
      <c r="O27" s="79"/>
      <c r="P27" s="81"/>
    </row>
    <row r="28" spans="1:17" s="69" customFormat="1" ht="18.95" customHeight="1">
      <c r="A28" s="68"/>
      <c r="B28" s="110">
        <v>44215</v>
      </c>
      <c r="C28" s="112" t="s">
        <v>203</v>
      </c>
      <c r="D28" s="152" t="s">
        <v>58</v>
      </c>
      <c r="E28" s="72" t="s">
        <v>220</v>
      </c>
      <c r="F28" s="60" t="s">
        <v>221</v>
      </c>
      <c r="G28" s="73" t="s">
        <v>222</v>
      </c>
      <c r="H28" s="114" t="s">
        <v>207</v>
      </c>
      <c r="I28" s="24" t="s">
        <v>223</v>
      </c>
      <c r="J28" s="115">
        <v>5.4</v>
      </c>
      <c r="K28" s="115">
        <v>2.2000000000000002</v>
      </c>
      <c r="L28" s="116">
        <v>2</v>
      </c>
      <c r="M28" s="116">
        <v>2.2999999999999998</v>
      </c>
      <c r="N28" s="117"/>
      <c r="O28" s="106">
        <f t="shared" ref="O28" si="11">J28*70+K28*75+L28*25+M28*45</f>
        <v>696.5</v>
      </c>
      <c r="P28" s="108" t="s">
        <v>21</v>
      </c>
      <c r="Q28" s="1"/>
    </row>
    <row r="29" spans="1:17" s="69" customFormat="1" ht="10.15" customHeight="1">
      <c r="A29" s="68"/>
      <c r="B29" s="111"/>
      <c r="C29" s="113"/>
      <c r="D29" s="153"/>
      <c r="E29" s="17" t="s">
        <v>224</v>
      </c>
      <c r="F29" s="39" t="s">
        <v>225</v>
      </c>
      <c r="G29" s="17" t="s">
        <v>226</v>
      </c>
      <c r="H29" s="99"/>
      <c r="I29" s="39" t="s">
        <v>227</v>
      </c>
      <c r="J29" s="101"/>
      <c r="K29" s="101"/>
      <c r="L29" s="75"/>
      <c r="M29" s="75"/>
      <c r="N29" s="118"/>
      <c r="O29" s="107"/>
      <c r="P29" s="109"/>
      <c r="Q29" s="1"/>
    </row>
    <row r="30" spans="1:17" ht="18.95" customHeight="1">
      <c r="B30" s="82">
        <v>44216</v>
      </c>
      <c r="C30" s="84" t="s">
        <v>38</v>
      </c>
      <c r="D30" s="47" t="s">
        <v>111</v>
      </c>
      <c r="E30" s="20" t="s">
        <v>112</v>
      </c>
      <c r="F30" s="25" t="s">
        <v>113</v>
      </c>
      <c r="G30" s="25" t="s">
        <v>114</v>
      </c>
      <c r="H30" s="114" t="s">
        <v>32</v>
      </c>
      <c r="I30" s="26" t="s">
        <v>115</v>
      </c>
      <c r="J30" s="92">
        <v>5.3</v>
      </c>
      <c r="K30" s="92">
        <v>2.4</v>
      </c>
      <c r="L30" s="102">
        <v>2</v>
      </c>
      <c r="M30" s="102">
        <v>2.6</v>
      </c>
      <c r="N30" s="104"/>
      <c r="O30" s="106">
        <f t="shared" ref="O30" si="12">J30*70+K30*75+L30*25+M30*45</f>
        <v>718</v>
      </c>
      <c r="P30" s="108" t="s">
        <v>21</v>
      </c>
    </row>
    <row r="31" spans="1:17" ht="10.5" customHeight="1" thickBot="1">
      <c r="B31" s="146"/>
      <c r="C31" s="147"/>
      <c r="D31" s="48"/>
      <c r="E31" s="49" t="s">
        <v>116</v>
      </c>
      <c r="F31" s="50" t="s">
        <v>117</v>
      </c>
      <c r="G31" s="50" t="s">
        <v>118</v>
      </c>
      <c r="H31" s="154"/>
      <c r="I31" s="50" t="s">
        <v>119</v>
      </c>
      <c r="J31" s="155"/>
      <c r="K31" s="155"/>
      <c r="L31" s="156"/>
      <c r="M31" s="156"/>
      <c r="N31" s="157"/>
      <c r="O31" s="158"/>
      <c r="P31" s="159"/>
    </row>
    <row r="32" spans="1:17" ht="5.25" customHeight="1" thickBot="1">
      <c r="B32" s="51"/>
      <c r="C32" s="51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</row>
    <row r="33" spans="1:17" ht="18.95" customHeight="1">
      <c r="B33" s="94">
        <v>44238</v>
      </c>
      <c r="C33" s="96" t="s">
        <v>48</v>
      </c>
      <c r="D33" s="12" t="s">
        <v>120</v>
      </c>
      <c r="E33" s="13" t="s">
        <v>121</v>
      </c>
      <c r="F33" s="14" t="s">
        <v>122</v>
      </c>
      <c r="G33" s="14" t="s">
        <v>123</v>
      </c>
      <c r="H33" s="98" t="s">
        <v>32</v>
      </c>
      <c r="I33" s="15" t="s">
        <v>124</v>
      </c>
      <c r="J33" s="100">
        <v>5.2</v>
      </c>
      <c r="K33" s="100">
        <v>2.4</v>
      </c>
      <c r="L33" s="74">
        <v>2</v>
      </c>
      <c r="M33" s="74">
        <v>2.4</v>
      </c>
      <c r="N33" s="76"/>
      <c r="O33" s="78">
        <f t="shared" ref="O33" si="13">J33*70+K33*75+L33*25+M33*45</f>
        <v>702</v>
      </c>
      <c r="P33" s="80" t="s">
        <v>21</v>
      </c>
    </row>
    <row r="34" spans="1:17" ht="12" customHeight="1" thickBot="1">
      <c r="B34" s="126"/>
      <c r="C34" s="127"/>
      <c r="D34" s="53"/>
      <c r="E34" s="17" t="s">
        <v>125</v>
      </c>
      <c r="F34" s="50" t="s">
        <v>126</v>
      </c>
      <c r="G34" s="32" t="s">
        <v>127</v>
      </c>
      <c r="H34" s="149"/>
      <c r="I34" s="39" t="s">
        <v>128</v>
      </c>
      <c r="J34" s="129"/>
      <c r="K34" s="129"/>
      <c r="L34" s="133"/>
      <c r="M34" s="133"/>
      <c r="N34" s="134"/>
      <c r="O34" s="135"/>
      <c r="P34" s="121"/>
    </row>
    <row r="35" spans="1:17" ht="19.5" customHeight="1" thickTop="1">
      <c r="B35" s="122">
        <v>44241</v>
      </c>
      <c r="C35" s="123" t="s">
        <v>14</v>
      </c>
      <c r="D35" s="34" t="s">
        <v>129</v>
      </c>
      <c r="E35" s="35" t="s">
        <v>130</v>
      </c>
      <c r="F35" s="36" t="s">
        <v>131</v>
      </c>
      <c r="G35" s="42" t="s">
        <v>132</v>
      </c>
      <c r="H35" s="124" t="s">
        <v>19</v>
      </c>
      <c r="I35" s="54" t="s">
        <v>133</v>
      </c>
      <c r="J35" s="144">
        <v>5.6</v>
      </c>
      <c r="K35" s="125">
        <v>2.2000000000000002</v>
      </c>
      <c r="L35" s="136">
        <v>2</v>
      </c>
      <c r="M35" s="136">
        <v>2.4</v>
      </c>
      <c r="N35" s="137"/>
      <c r="O35" s="138">
        <f t="shared" ref="O35" si="14">J35*70+K35*75+L35*25+M35*45</f>
        <v>715</v>
      </c>
      <c r="P35" s="139" t="s">
        <v>21</v>
      </c>
    </row>
    <row r="36" spans="1:17" ht="10.15" customHeight="1">
      <c r="B36" s="95"/>
      <c r="C36" s="131"/>
      <c r="D36" s="17" t="s">
        <v>22</v>
      </c>
      <c r="E36" s="18" t="s">
        <v>134</v>
      </c>
      <c r="F36" s="17" t="s">
        <v>135</v>
      </c>
      <c r="G36" s="18" t="s">
        <v>136</v>
      </c>
      <c r="H36" s="99"/>
      <c r="I36" s="39" t="s">
        <v>137</v>
      </c>
      <c r="J36" s="145"/>
      <c r="K36" s="101"/>
      <c r="L36" s="75"/>
      <c r="M36" s="75"/>
      <c r="N36" s="77"/>
      <c r="O36" s="79"/>
      <c r="P36" s="81"/>
    </row>
    <row r="37" spans="1:17" ht="18.95" customHeight="1">
      <c r="B37" s="82">
        <v>44242</v>
      </c>
      <c r="C37" s="84" t="s">
        <v>27</v>
      </c>
      <c r="D37" s="47" t="s">
        <v>138</v>
      </c>
      <c r="E37" s="20" t="s">
        <v>139</v>
      </c>
      <c r="F37" s="25" t="s">
        <v>140</v>
      </c>
      <c r="G37" s="25" t="s">
        <v>141</v>
      </c>
      <c r="H37" s="150" t="s">
        <v>32</v>
      </c>
      <c r="I37" s="24" t="s">
        <v>142</v>
      </c>
      <c r="J37" s="90">
        <v>5.8</v>
      </c>
      <c r="K37" s="92">
        <v>2.2000000000000002</v>
      </c>
      <c r="L37" s="102">
        <v>2</v>
      </c>
      <c r="M37" s="102">
        <v>2.4</v>
      </c>
      <c r="N37" s="104"/>
      <c r="O37" s="106">
        <f t="shared" ref="O37" si="15">J37*70+K37*75+L37*25+M37*45</f>
        <v>729</v>
      </c>
      <c r="P37" s="108" t="s">
        <v>21</v>
      </c>
    </row>
    <row r="38" spans="1:17" ht="10.15" customHeight="1">
      <c r="B38" s="95"/>
      <c r="C38" s="97"/>
      <c r="D38" s="45"/>
      <c r="E38" s="18" t="s">
        <v>143</v>
      </c>
      <c r="F38" s="17" t="s">
        <v>144</v>
      </c>
      <c r="G38" s="17" t="s">
        <v>145</v>
      </c>
      <c r="H38" s="151"/>
      <c r="I38" s="39" t="s">
        <v>146</v>
      </c>
      <c r="J38" s="132"/>
      <c r="K38" s="101"/>
      <c r="L38" s="75"/>
      <c r="M38" s="75"/>
      <c r="N38" s="77"/>
      <c r="O38" s="79"/>
      <c r="P38" s="81"/>
    </row>
    <row r="39" spans="1:17" s="69" customFormat="1" ht="19.5" customHeight="1">
      <c r="A39" s="68"/>
      <c r="B39" s="110">
        <v>44243</v>
      </c>
      <c r="C39" s="112" t="s">
        <v>203</v>
      </c>
      <c r="D39" s="152" t="s">
        <v>58</v>
      </c>
      <c r="E39" s="70" t="s">
        <v>228</v>
      </c>
      <c r="F39" s="25" t="s">
        <v>229</v>
      </c>
      <c r="G39" s="25" t="s">
        <v>230</v>
      </c>
      <c r="H39" s="114" t="s">
        <v>207</v>
      </c>
      <c r="I39" s="24" t="s">
        <v>231</v>
      </c>
      <c r="J39" s="115">
        <v>5.4</v>
      </c>
      <c r="K39" s="115">
        <v>2.2000000000000002</v>
      </c>
      <c r="L39" s="116">
        <v>2</v>
      </c>
      <c r="M39" s="116">
        <v>2.2999999999999998</v>
      </c>
      <c r="N39" s="117"/>
      <c r="O39" s="106">
        <f t="shared" ref="O39" si="16">J39*70+K39*75+L39*25+M39*45</f>
        <v>696.5</v>
      </c>
      <c r="P39" s="108" t="s">
        <v>21</v>
      </c>
      <c r="Q39" s="1"/>
    </row>
    <row r="40" spans="1:17" s="69" customFormat="1" ht="10.15" customHeight="1">
      <c r="A40" s="68"/>
      <c r="B40" s="111"/>
      <c r="C40" s="113"/>
      <c r="D40" s="153"/>
      <c r="E40" s="71" t="s">
        <v>232</v>
      </c>
      <c r="F40" s="17" t="s">
        <v>233</v>
      </c>
      <c r="G40" s="17" t="s">
        <v>234</v>
      </c>
      <c r="H40" s="99"/>
      <c r="I40" s="39" t="s">
        <v>235</v>
      </c>
      <c r="J40" s="101"/>
      <c r="K40" s="101"/>
      <c r="L40" s="75"/>
      <c r="M40" s="75"/>
      <c r="N40" s="118"/>
      <c r="O40" s="107"/>
      <c r="P40" s="109"/>
      <c r="Q40" s="1"/>
    </row>
    <row r="41" spans="1:17" ht="18.95" customHeight="1">
      <c r="B41" s="160">
        <v>44244</v>
      </c>
      <c r="C41" s="161" t="s">
        <v>38</v>
      </c>
      <c r="D41" s="24" t="s">
        <v>85</v>
      </c>
      <c r="E41" s="55" t="s">
        <v>147</v>
      </c>
      <c r="F41" s="25" t="s">
        <v>148</v>
      </c>
      <c r="G41" s="25" t="s">
        <v>149</v>
      </c>
      <c r="H41" s="114" t="s">
        <v>32</v>
      </c>
      <c r="I41" s="56" t="s">
        <v>150</v>
      </c>
      <c r="J41" s="92">
        <v>5.3</v>
      </c>
      <c r="K41" s="92">
        <v>2.4</v>
      </c>
      <c r="L41" s="102">
        <v>2</v>
      </c>
      <c r="M41" s="102">
        <v>2.6</v>
      </c>
      <c r="N41" s="104"/>
      <c r="O41" s="106">
        <f t="shared" ref="O41" si="17">J41*70+K41*75+L41*25+M41*45</f>
        <v>718</v>
      </c>
      <c r="P41" s="108" t="s">
        <v>21</v>
      </c>
    </row>
    <row r="42" spans="1:17" ht="10.5" customHeight="1">
      <c r="B42" s="95"/>
      <c r="C42" s="97"/>
      <c r="D42" s="27"/>
      <c r="E42" s="39" t="s">
        <v>151</v>
      </c>
      <c r="F42" s="17" t="s">
        <v>152</v>
      </c>
      <c r="G42" s="17" t="s">
        <v>153</v>
      </c>
      <c r="H42" s="99"/>
      <c r="I42" s="39" t="s">
        <v>154</v>
      </c>
      <c r="J42" s="101"/>
      <c r="K42" s="101"/>
      <c r="L42" s="75"/>
      <c r="M42" s="75"/>
      <c r="N42" s="77"/>
      <c r="O42" s="79"/>
      <c r="P42" s="81"/>
    </row>
    <row r="43" spans="1:17" ht="18.95" customHeight="1">
      <c r="B43" s="82">
        <v>44245</v>
      </c>
      <c r="C43" s="84" t="s">
        <v>48</v>
      </c>
      <c r="D43" s="28" t="s">
        <v>155</v>
      </c>
      <c r="E43" s="20" t="s">
        <v>156</v>
      </c>
      <c r="F43" s="25" t="s">
        <v>157</v>
      </c>
      <c r="G43" s="25" t="s">
        <v>158</v>
      </c>
      <c r="H43" s="148" t="s">
        <v>32</v>
      </c>
      <c r="I43" s="41" t="s">
        <v>159</v>
      </c>
      <c r="J43" s="92">
        <v>5.2</v>
      </c>
      <c r="K43" s="115">
        <v>2.4</v>
      </c>
      <c r="L43" s="116">
        <v>2</v>
      </c>
      <c r="M43" s="116">
        <v>2.4</v>
      </c>
      <c r="N43" s="162"/>
      <c r="O43" s="163">
        <f t="shared" ref="O43" si="18">J43*70+K43*75+L43*25+M43*45</f>
        <v>702</v>
      </c>
      <c r="P43" s="164" t="s">
        <v>21</v>
      </c>
    </row>
    <row r="44" spans="1:17" ht="10.15" customHeight="1" thickBot="1">
      <c r="B44" s="146"/>
      <c r="C44" s="147"/>
      <c r="D44" s="39"/>
      <c r="E44" s="18" t="s">
        <v>160</v>
      </c>
      <c r="F44" s="32" t="s">
        <v>161</v>
      </c>
      <c r="G44" s="32" t="s">
        <v>162</v>
      </c>
      <c r="H44" s="149"/>
      <c r="I44" s="32" t="s">
        <v>163</v>
      </c>
      <c r="J44" s="129"/>
      <c r="K44" s="155"/>
      <c r="L44" s="156"/>
      <c r="M44" s="156"/>
      <c r="N44" s="157"/>
      <c r="O44" s="158"/>
      <c r="P44" s="159"/>
    </row>
    <row r="45" spans="1:17" ht="18.95" customHeight="1" thickTop="1">
      <c r="B45" s="122">
        <v>44248</v>
      </c>
      <c r="C45" s="123" t="s">
        <v>14</v>
      </c>
      <c r="D45" s="34" t="s">
        <v>120</v>
      </c>
      <c r="E45" s="35" t="s">
        <v>164</v>
      </c>
      <c r="F45" s="36" t="s">
        <v>165</v>
      </c>
      <c r="G45" s="36" t="s">
        <v>166</v>
      </c>
      <c r="H45" s="124" t="s">
        <v>19</v>
      </c>
      <c r="I45" s="54" t="s">
        <v>167</v>
      </c>
      <c r="J45" s="144">
        <v>5.6</v>
      </c>
      <c r="K45" s="125">
        <v>2.2000000000000002</v>
      </c>
      <c r="L45" s="136">
        <v>2</v>
      </c>
      <c r="M45" s="136">
        <v>2.4</v>
      </c>
      <c r="N45" s="137"/>
      <c r="O45" s="138">
        <f t="shared" ref="O45" si="19">J45*70+K45*75+L45*25+M45*45</f>
        <v>715</v>
      </c>
      <c r="P45" s="139" t="s">
        <v>21</v>
      </c>
    </row>
    <row r="46" spans="1:17" ht="10.15" customHeight="1">
      <c r="B46" s="95"/>
      <c r="C46" s="131"/>
      <c r="D46" s="17" t="s">
        <v>22</v>
      </c>
      <c r="E46" s="16" t="s">
        <v>168</v>
      </c>
      <c r="F46" s="16" t="s">
        <v>169</v>
      </c>
      <c r="G46" s="16" t="s">
        <v>170</v>
      </c>
      <c r="H46" s="99"/>
      <c r="I46" s="39" t="s">
        <v>171</v>
      </c>
      <c r="J46" s="145"/>
      <c r="K46" s="101"/>
      <c r="L46" s="75"/>
      <c r="M46" s="75"/>
      <c r="N46" s="77"/>
      <c r="O46" s="79"/>
      <c r="P46" s="81"/>
    </row>
    <row r="47" spans="1:17" ht="18.95" customHeight="1">
      <c r="B47" s="82">
        <v>44249</v>
      </c>
      <c r="C47" s="84" t="s">
        <v>27</v>
      </c>
      <c r="D47" s="43" t="s">
        <v>172</v>
      </c>
      <c r="E47" s="55" t="s">
        <v>173</v>
      </c>
      <c r="F47" s="25" t="s">
        <v>174</v>
      </c>
      <c r="G47" s="25" t="s">
        <v>175</v>
      </c>
      <c r="H47" s="150" t="s">
        <v>32</v>
      </c>
      <c r="I47" s="24" t="s">
        <v>176</v>
      </c>
      <c r="J47" s="90">
        <v>5.8</v>
      </c>
      <c r="K47" s="92">
        <v>2.2000000000000002</v>
      </c>
      <c r="L47" s="102">
        <v>2</v>
      </c>
      <c r="M47" s="102">
        <v>2.4</v>
      </c>
      <c r="N47" s="104"/>
      <c r="O47" s="106">
        <f t="shared" ref="O47" si="20">J47*70+K47*75+L47*25+M47*45</f>
        <v>729</v>
      </c>
      <c r="P47" s="108" t="s">
        <v>21</v>
      </c>
    </row>
    <row r="48" spans="1:17" ht="10.15" customHeight="1">
      <c r="B48" s="95"/>
      <c r="C48" s="97"/>
      <c r="D48" s="57"/>
      <c r="E48" s="39" t="s">
        <v>177</v>
      </c>
      <c r="F48" s="17" t="s">
        <v>178</v>
      </c>
      <c r="G48" s="17" t="s">
        <v>179</v>
      </c>
      <c r="H48" s="151"/>
      <c r="I48" s="39" t="s">
        <v>180</v>
      </c>
      <c r="J48" s="132"/>
      <c r="K48" s="101"/>
      <c r="L48" s="75"/>
      <c r="M48" s="75"/>
      <c r="N48" s="77"/>
      <c r="O48" s="79"/>
      <c r="P48" s="81"/>
    </row>
    <row r="49" spans="1:17" s="69" customFormat="1" ht="19.5" customHeight="1">
      <c r="A49" s="68"/>
      <c r="B49" s="110">
        <v>44250</v>
      </c>
      <c r="C49" s="112" t="s">
        <v>203</v>
      </c>
      <c r="D49" s="24" t="s">
        <v>236</v>
      </c>
      <c r="E49" s="70" t="s">
        <v>237</v>
      </c>
      <c r="F49" s="25" t="s">
        <v>238</v>
      </c>
      <c r="G49" s="60" t="s">
        <v>239</v>
      </c>
      <c r="H49" s="119" t="s">
        <v>32</v>
      </c>
      <c r="I49" s="24" t="s">
        <v>240</v>
      </c>
      <c r="J49" s="115">
        <v>5.4</v>
      </c>
      <c r="K49" s="115">
        <v>2.2000000000000002</v>
      </c>
      <c r="L49" s="116">
        <v>2</v>
      </c>
      <c r="M49" s="116">
        <v>2.2999999999999998</v>
      </c>
      <c r="N49" s="117"/>
      <c r="O49" s="106">
        <f t="shared" ref="O49" si="21">J49*70+K49*75+L49*25+M49*45</f>
        <v>696.5</v>
      </c>
      <c r="P49" s="108" t="s">
        <v>21</v>
      </c>
      <c r="Q49" s="1"/>
    </row>
    <row r="50" spans="1:17" s="69" customFormat="1" ht="10.15" customHeight="1">
      <c r="A50" s="68"/>
      <c r="B50" s="111"/>
      <c r="C50" s="113"/>
      <c r="D50" s="45"/>
      <c r="E50" s="71" t="s">
        <v>241</v>
      </c>
      <c r="F50" s="17" t="s">
        <v>242</v>
      </c>
      <c r="G50" s="39" t="s">
        <v>243</v>
      </c>
      <c r="H50" s="120"/>
      <c r="I50" s="39" t="s">
        <v>244</v>
      </c>
      <c r="J50" s="101"/>
      <c r="K50" s="101"/>
      <c r="L50" s="75"/>
      <c r="M50" s="75"/>
      <c r="N50" s="118"/>
      <c r="O50" s="107"/>
      <c r="P50" s="109"/>
      <c r="Q50" s="1"/>
    </row>
    <row r="51" spans="1:17" ht="18.95" customHeight="1">
      <c r="B51" s="160">
        <v>44251</v>
      </c>
      <c r="C51" s="161" t="s">
        <v>38</v>
      </c>
      <c r="D51" s="47" t="s">
        <v>181</v>
      </c>
      <c r="E51" s="20" t="s">
        <v>182</v>
      </c>
      <c r="F51" s="25" t="s">
        <v>183</v>
      </c>
      <c r="G51" s="58" t="s">
        <v>184</v>
      </c>
      <c r="H51" s="148" t="s">
        <v>32</v>
      </c>
      <c r="I51" s="168" t="s">
        <v>185</v>
      </c>
      <c r="J51" s="92">
        <v>5.3</v>
      </c>
      <c r="K51" s="92">
        <v>2.4</v>
      </c>
      <c r="L51" s="102">
        <v>2</v>
      </c>
      <c r="M51" s="102">
        <v>2.6</v>
      </c>
      <c r="N51" s="166" t="s">
        <v>186</v>
      </c>
      <c r="O51" s="106">
        <f t="shared" ref="O51" si="22">J51*70+K51*75+L51*25+M51*45</f>
        <v>718</v>
      </c>
      <c r="P51" s="108" t="s">
        <v>21</v>
      </c>
    </row>
    <row r="52" spans="1:17" ht="10.5" customHeight="1">
      <c r="B52" s="95"/>
      <c r="C52" s="97"/>
      <c r="D52" s="45"/>
      <c r="E52" s="18" t="s">
        <v>187</v>
      </c>
      <c r="F52" s="17" t="s">
        <v>188</v>
      </c>
      <c r="G52" s="17" t="s">
        <v>189</v>
      </c>
      <c r="H52" s="142"/>
      <c r="I52" s="169" t="s">
        <v>190</v>
      </c>
      <c r="J52" s="101"/>
      <c r="K52" s="101"/>
      <c r="L52" s="75"/>
      <c r="M52" s="75"/>
      <c r="N52" s="167"/>
      <c r="O52" s="79"/>
      <c r="P52" s="81"/>
    </row>
    <row r="53" spans="1:17" ht="18.95" customHeight="1">
      <c r="B53" s="82">
        <v>44252</v>
      </c>
      <c r="C53" s="84" t="s">
        <v>48</v>
      </c>
      <c r="D53" s="28" t="s">
        <v>102</v>
      </c>
      <c r="E53" s="59" t="s">
        <v>191</v>
      </c>
      <c r="F53" s="25" t="s">
        <v>192</v>
      </c>
      <c r="G53" s="60" t="s">
        <v>193</v>
      </c>
      <c r="H53" s="148" t="s">
        <v>32</v>
      </c>
      <c r="I53" s="41" t="s">
        <v>194</v>
      </c>
      <c r="J53" s="92">
        <v>5.2</v>
      </c>
      <c r="K53" s="115">
        <v>2.4</v>
      </c>
      <c r="L53" s="116">
        <v>2</v>
      </c>
      <c r="M53" s="116">
        <v>2.4</v>
      </c>
      <c r="N53" s="162"/>
      <c r="O53" s="163">
        <f t="shared" ref="O53" si="23">J53*70+K53*75+L53*25+M53*45</f>
        <v>702</v>
      </c>
      <c r="P53" s="164" t="s">
        <v>21</v>
      </c>
    </row>
    <row r="54" spans="1:17" ht="10.15" customHeight="1" thickBot="1">
      <c r="B54" s="146"/>
      <c r="C54" s="147"/>
      <c r="D54" s="61"/>
      <c r="E54" s="62" t="s">
        <v>195</v>
      </c>
      <c r="F54" s="50" t="s">
        <v>196</v>
      </c>
      <c r="G54" s="50" t="s">
        <v>197</v>
      </c>
      <c r="H54" s="154"/>
      <c r="I54" s="50" t="s">
        <v>198</v>
      </c>
      <c r="J54" s="155"/>
      <c r="K54" s="155"/>
      <c r="L54" s="156"/>
      <c r="M54" s="156"/>
      <c r="N54" s="157"/>
      <c r="O54" s="158"/>
      <c r="P54" s="159"/>
    </row>
    <row r="55" spans="1:17" ht="12" customHeight="1">
      <c r="D55" s="63" t="s">
        <v>199</v>
      </c>
      <c r="E55" s="64"/>
      <c r="F55" s="64"/>
    </row>
    <row r="56" spans="1:17" ht="9.75" customHeight="1">
      <c r="D56" s="165" t="s">
        <v>200</v>
      </c>
      <c r="E56" s="165"/>
      <c r="F56" s="165"/>
    </row>
    <row r="57" spans="1:17" ht="16.5" customHeight="1">
      <c r="D57" s="65" t="s">
        <v>201</v>
      </c>
      <c r="E57" s="66"/>
      <c r="F57" s="66"/>
    </row>
    <row r="58" spans="1:17" ht="14.25" customHeight="1">
      <c r="D58" s="67" t="s">
        <v>202</v>
      </c>
    </row>
    <row r="59" spans="1:17" ht="15" customHeight="1"/>
    <row r="60" spans="1:17" ht="20.100000000000001" customHeight="1"/>
    <row r="61" spans="1:17" ht="10.15" customHeight="1"/>
    <row r="62" spans="1:17" ht="24.75" customHeight="1"/>
    <row r="63" spans="1:17" ht="10.5" customHeight="1"/>
    <row r="64" spans="1:17" ht="10.5" customHeight="1"/>
    <row r="65" ht="10.5" customHeight="1"/>
  </sheetData>
  <mergeCells count="257">
    <mergeCell ref="P53:P54"/>
    <mergeCell ref="D56:F56"/>
    <mergeCell ref="M51:M52"/>
    <mergeCell ref="N51:N52"/>
    <mergeCell ref="O51:O52"/>
    <mergeCell ref="P51:P52"/>
    <mergeCell ref="B53:B54"/>
    <mergeCell ref="C53:C54"/>
    <mergeCell ref="H53:H54"/>
    <mergeCell ref="J53:J54"/>
    <mergeCell ref="K53:K54"/>
    <mergeCell ref="L53:L54"/>
    <mergeCell ref="M49:M50"/>
    <mergeCell ref="N49:N50"/>
    <mergeCell ref="O49:O50"/>
    <mergeCell ref="M53:M54"/>
    <mergeCell ref="N53:N54"/>
    <mergeCell ref="O53:O54"/>
    <mergeCell ref="B47:B48"/>
    <mergeCell ref="C47:C48"/>
    <mergeCell ref="H47:H48"/>
    <mergeCell ref="J47:J48"/>
    <mergeCell ref="K47:K48"/>
    <mergeCell ref="L47:L48"/>
    <mergeCell ref="P49:P50"/>
    <mergeCell ref="B51:B52"/>
    <mergeCell ref="C51:C52"/>
    <mergeCell ref="H51:H52"/>
    <mergeCell ref="J51:J52"/>
    <mergeCell ref="K51:K52"/>
    <mergeCell ref="L51:L52"/>
    <mergeCell ref="M47:M48"/>
    <mergeCell ref="N47:N48"/>
    <mergeCell ref="O47:O48"/>
    <mergeCell ref="P47:P48"/>
    <mergeCell ref="B49:B50"/>
    <mergeCell ref="C49:C50"/>
    <mergeCell ref="H49:H50"/>
    <mergeCell ref="J49:J50"/>
    <mergeCell ref="K49:K50"/>
    <mergeCell ref="L49:L50"/>
    <mergeCell ref="M43:M44"/>
    <mergeCell ref="N43:N44"/>
    <mergeCell ref="O43:O44"/>
    <mergeCell ref="P43:P44"/>
    <mergeCell ref="B45:B46"/>
    <mergeCell ref="C45:C46"/>
    <mergeCell ref="H45:H46"/>
    <mergeCell ref="J45:J46"/>
    <mergeCell ref="K45:K46"/>
    <mergeCell ref="L45:L46"/>
    <mergeCell ref="M45:M46"/>
    <mergeCell ref="N45:N46"/>
    <mergeCell ref="O45:O46"/>
    <mergeCell ref="P45:P46"/>
    <mergeCell ref="B43:B44"/>
    <mergeCell ref="C43:C44"/>
    <mergeCell ref="H43:H44"/>
    <mergeCell ref="J43:J44"/>
    <mergeCell ref="K43:K44"/>
    <mergeCell ref="L43:L44"/>
    <mergeCell ref="B41:B42"/>
    <mergeCell ref="C41:C42"/>
    <mergeCell ref="H41:H42"/>
    <mergeCell ref="J41:J42"/>
    <mergeCell ref="K41:K42"/>
    <mergeCell ref="L41:L42"/>
    <mergeCell ref="P39:P40"/>
    <mergeCell ref="L37:L38"/>
    <mergeCell ref="M37:M38"/>
    <mergeCell ref="N37:N38"/>
    <mergeCell ref="O37:O38"/>
    <mergeCell ref="P37:P38"/>
    <mergeCell ref="M41:M42"/>
    <mergeCell ref="N41:N42"/>
    <mergeCell ref="O41:O42"/>
    <mergeCell ref="P41:P42"/>
    <mergeCell ref="B39:B40"/>
    <mergeCell ref="C39:C40"/>
    <mergeCell ref="D39:D40"/>
    <mergeCell ref="H39:H40"/>
    <mergeCell ref="J39:J40"/>
    <mergeCell ref="L35:L36"/>
    <mergeCell ref="M35:M36"/>
    <mergeCell ref="N35:N36"/>
    <mergeCell ref="O35:O36"/>
    <mergeCell ref="K39:K40"/>
    <mergeCell ref="L39:L40"/>
    <mergeCell ref="M39:M40"/>
    <mergeCell ref="N39:N40"/>
    <mergeCell ref="O39:O40"/>
    <mergeCell ref="P30:P31"/>
    <mergeCell ref="B33:B34"/>
    <mergeCell ref="C33:C34"/>
    <mergeCell ref="H33:H34"/>
    <mergeCell ref="J33:J34"/>
    <mergeCell ref="K33:K34"/>
    <mergeCell ref="P35:P36"/>
    <mergeCell ref="B37:B38"/>
    <mergeCell ref="C37:C38"/>
    <mergeCell ref="H37:H38"/>
    <mergeCell ref="J37:J38"/>
    <mergeCell ref="K37:K38"/>
    <mergeCell ref="L33:L34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26:P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P28:P29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N18:N19"/>
    <mergeCell ref="O18:O19"/>
    <mergeCell ref="P18:P19"/>
    <mergeCell ref="K18:K19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B22:B23"/>
    <mergeCell ref="C22:C23"/>
    <mergeCell ref="H22:H23"/>
    <mergeCell ref="J22:J23"/>
    <mergeCell ref="K22:K23"/>
    <mergeCell ref="L22:L23"/>
    <mergeCell ref="M24:M25"/>
    <mergeCell ref="N24:N25"/>
    <mergeCell ref="O24:O25"/>
    <mergeCell ref="P24:P25"/>
    <mergeCell ref="P16:P17"/>
    <mergeCell ref="L14:L15"/>
    <mergeCell ref="M14:M15"/>
    <mergeCell ref="N14:N15"/>
    <mergeCell ref="O14:O15"/>
    <mergeCell ref="P14:P15"/>
    <mergeCell ref="B20:B21"/>
    <mergeCell ref="C20:C21"/>
    <mergeCell ref="D20:D21"/>
    <mergeCell ref="H20:H21"/>
    <mergeCell ref="J20:J21"/>
    <mergeCell ref="B18:B19"/>
    <mergeCell ref="C18:C19"/>
    <mergeCell ref="D18:D19"/>
    <mergeCell ref="H18:H19"/>
    <mergeCell ref="J18:J19"/>
    <mergeCell ref="K20:K21"/>
    <mergeCell ref="L20:L21"/>
    <mergeCell ref="M20:M21"/>
    <mergeCell ref="N20:N21"/>
    <mergeCell ref="O20:O21"/>
    <mergeCell ref="P20:P21"/>
    <mergeCell ref="L18:L19"/>
    <mergeCell ref="M18:M19"/>
    <mergeCell ref="B16:B17"/>
    <mergeCell ref="C16:C17"/>
    <mergeCell ref="D16:D17"/>
    <mergeCell ref="H16:H17"/>
    <mergeCell ref="J16:J17"/>
    <mergeCell ref="L12:L13"/>
    <mergeCell ref="M12:M13"/>
    <mergeCell ref="N12:N13"/>
    <mergeCell ref="O12:O13"/>
    <mergeCell ref="K16:K17"/>
    <mergeCell ref="L16:L17"/>
    <mergeCell ref="M16:M17"/>
    <mergeCell ref="N16:N17"/>
    <mergeCell ref="O16:O17"/>
    <mergeCell ref="P8:P9"/>
    <mergeCell ref="B10:B11"/>
    <mergeCell ref="C10:C11"/>
    <mergeCell ref="H10:H11"/>
    <mergeCell ref="J10:J11"/>
    <mergeCell ref="K10:K11"/>
    <mergeCell ref="P12:P13"/>
    <mergeCell ref="B14:B15"/>
    <mergeCell ref="C14:C15"/>
    <mergeCell ref="H14:H15"/>
    <mergeCell ref="J14:J15"/>
    <mergeCell ref="K14:K15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  <mergeCell ref="L6:L7"/>
    <mergeCell ref="M6:M7"/>
    <mergeCell ref="N6:N7"/>
    <mergeCell ref="O6:O7"/>
    <mergeCell ref="P6:P7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文山111.1-2  (幼)</vt:lpstr>
      <vt:lpstr>'文山111.1-2  (幼)'!Print_Area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digua1107@gmail.com</cp:lastModifiedBy>
  <cp:lastPrinted>2021-12-16T01:25:52Z</cp:lastPrinted>
  <dcterms:created xsi:type="dcterms:W3CDTF">2021-12-15T07:47:47Z</dcterms:created>
  <dcterms:modified xsi:type="dcterms:W3CDTF">2021-12-16T01:26:14Z</dcterms:modified>
</cp:coreProperties>
</file>