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1學期午餐工作\菜單\11101~02\"/>
    </mc:Choice>
  </mc:AlternateContent>
  <bookViews>
    <workbookView xWindow="1950" yWindow="915" windowWidth="15735" windowHeight="15285"/>
  </bookViews>
  <sheets>
    <sheet name="文山111.1-2 " sheetId="1" r:id="rId1"/>
  </sheets>
  <definedNames>
    <definedName name="_xlnm.Print_Area" localSheetId="0">'文山111.1-2 '!$A$1:$Q$51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43" i="1" l="1"/>
  <c r="O41" i="1"/>
  <c r="O39" i="1"/>
  <c r="O37" i="1"/>
  <c r="O35" i="1"/>
  <c r="O33" i="1"/>
  <c r="O31" i="1"/>
  <c r="O29" i="1"/>
  <c r="O27" i="1"/>
  <c r="O24" i="1"/>
  <c r="O22" i="1"/>
  <c r="O20" i="1"/>
  <c r="O18" i="1"/>
  <c r="O16" i="1"/>
  <c r="O14" i="1"/>
  <c r="O12" i="1"/>
  <c r="O10" i="1"/>
  <c r="O8" i="1"/>
  <c r="O6" i="1"/>
  <c r="O4" i="1"/>
</calcChain>
</file>

<file path=xl/sharedStrings.xml><?xml version="1.0" encoding="utf-8"?>
<sst xmlns="http://schemas.openxmlformats.org/spreadsheetml/2006/main" count="265" uniqueCount="203">
  <si>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</si>
  <si>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</si>
  <si>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</si>
  <si>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</si>
  <si>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</si>
  <si>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</si>
  <si>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</si>
  <si>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</si>
  <si>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</si>
  <si>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</si>
  <si>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</si>
  <si>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</si>
  <si>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</si>
  <si>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</si>
  <si>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一</t>
    <phoneticPr fontId="2" type="noConversion"/>
  </si>
  <si>
    <t>黃金小米飯</t>
    <phoneticPr fontId="13" type="noConversion"/>
  </si>
  <si>
    <t>野菇燴豆腐</t>
    <phoneticPr fontId="2" type="noConversion"/>
  </si>
  <si>
    <t>芹香黑輪</t>
    <phoneticPr fontId="13" type="noConversion"/>
  </si>
  <si>
    <t>三色蔬菜</t>
    <phoneticPr fontId="2" type="noConversion"/>
  </si>
  <si>
    <t>產銷履歷蔬菜</t>
    <phoneticPr fontId="2" type="noConversion"/>
  </si>
  <si>
    <t>玉米蛋花湯</t>
    <phoneticPr fontId="13" type="noConversion"/>
  </si>
  <si>
    <t>V</t>
    <phoneticPr fontId="2" type="noConversion"/>
  </si>
  <si>
    <t>蔬食日</t>
    <phoneticPr fontId="2" type="noConversion"/>
  </si>
  <si>
    <t>豆腐.菇類Q/煮</t>
    <phoneticPr fontId="2" type="noConversion"/>
  </si>
  <si>
    <t>黑輪.芹菜Q.紅蘿蔔Q/炒</t>
    <phoneticPr fontId="13" type="noConversion"/>
  </si>
  <si>
    <t>四季豆Q.豆芽Q.木耳Q/炒</t>
    <phoneticPr fontId="2" type="noConversion"/>
  </si>
  <si>
    <t>玉米粒.雞蛋Q</t>
    <phoneticPr fontId="13" type="noConversion"/>
  </si>
  <si>
    <t>二</t>
    <phoneticPr fontId="2" type="noConversion"/>
  </si>
  <si>
    <t>補血紫米飯</t>
    <phoneticPr fontId="2" type="noConversion"/>
  </si>
  <si>
    <t>薑汁豚肉燒</t>
    <phoneticPr fontId="2" type="noConversion"/>
  </si>
  <si>
    <t>菜脯炒蛋</t>
    <phoneticPr fontId="2" type="noConversion"/>
  </si>
  <si>
    <t>木須蒲瓜</t>
    <phoneticPr fontId="13" type="noConversion"/>
  </si>
  <si>
    <t>有機蔬菜</t>
    <phoneticPr fontId="2" type="noConversion"/>
  </si>
  <si>
    <t>紅豆撞奶</t>
    <phoneticPr fontId="2" type="noConversion"/>
  </si>
  <si>
    <t>豬肉S.洋蔥Q/煮</t>
    <phoneticPr fontId="2" type="noConversion"/>
  </si>
  <si>
    <t>雞蛋Q.碎菜脯/炒</t>
    <phoneticPr fontId="2" type="noConversion"/>
  </si>
  <si>
    <t>蒲瓜Q.木耳Q/炒</t>
    <phoneticPr fontId="13" type="noConversion"/>
  </si>
  <si>
    <t>紅豆.奶粉</t>
    <phoneticPr fontId="2" type="noConversion"/>
  </si>
  <si>
    <t>四</t>
    <phoneticPr fontId="2" type="noConversion"/>
  </si>
  <si>
    <t>和風豚肉炒麵</t>
    <phoneticPr fontId="2" type="noConversion"/>
  </si>
  <si>
    <t>海苔炸魚球</t>
    <phoneticPr fontId="2" type="noConversion"/>
  </si>
  <si>
    <t>流沙芝麻包</t>
    <phoneticPr fontId="2" type="noConversion"/>
  </si>
  <si>
    <t>雞茸冬瓜煮</t>
    <phoneticPr fontId="2" type="noConversion"/>
  </si>
  <si>
    <t>雪花菇菇湯</t>
    <phoneticPr fontId="13" type="noConversion"/>
  </si>
  <si>
    <t>鯊魚丁S/炸</t>
    <phoneticPr fontId="2" type="noConversion"/>
  </si>
  <si>
    <t>芝麻包S/蒸</t>
    <phoneticPr fontId="2" type="noConversion"/>
  </si>
  <si>
    <t>冬瓜Q.雞肉S.蘿蔔Q/煮</t>
    <phoneticPr fontId="2" type="noConversion"/>
  </si>
  <si>
    <t>菇類.時蔬</t>
    <phoneticPr fontId="13" type="noConversion"/>
  </si>
  <si>
    <t>五</t>
    <phoneticPr fontId="2" type="noConversion"/>
  </si>
  <si>
    <t>香Q白飯</t>
    <phoneticPr fontId="2" type="noConversion"/>
  </si>
  <si>
    <t>香草嫩雞排</t>
    <phoneticPr fontId="2" type="noConversion"/>
  </si>
  <si>
    <t>醡醬干丁</t>
    <phoneticPr fontId="2" type="noConversion"/>
  </si>
  <si>
    <t>紅蔘炒蛋</t>
    <phoneticPr fontId="2" type="noConversion"/>
  </si>
  <si>
    <t>青木瓜燉排骨湯</t>
    <phoneticPr fontId="13" type="noConversion"/>
  </si>
  <si>
    <t>腿排S/燒</t>
    <phoneticPr fontId="2" type="noConversion"/>
  </si>
  <si>
    <t>豆干丁.絞肉S.毛豆/滷</t>
    <phoneticPr fontId="2" type="noConversion"/>
  </si>
  <si>
    <t>紅蘿蔔Q.雞蛋Q/炒</t>
    <phoneticPr fontId="2" type="noConversion"/>
  </si>
  <si>
    <t>青木瓜.排骨</t>
    <phoneticPr fontId="13" type="noConversion"/>
  </si>
  <si>
    <t>烏亮亮芝麻飯</t>
    <phoneticPr fontId="13" type="noConversion"/>
  </si>
  <si>
    <t>醬爆豆乾</t>
    <phoneticPr fontId="2" type="noConversion"/>
  </si>
  <si>
    <t>親子菇菇丼</t>
    <phoneticPr fontId="2" type="noConversion"/>
  </si>
  <si>
    <t>毛豆洋芋</t>
    <phoneticPr fontId="2" type="noConversion"/>
  </si>
  <si>
    <t>味噌海芽湯</t>
    <phoneticPr fontId="13" type="noConversion"/>
  </si>
  <si>
    <t>黑豆乾.四季豆Q/炒</t>
    <phoneticPr fontId="2" type="noConversion"/>
  </si>
  <si>
    <t>菇類Q.洋蔥Q.高麗菜Q.雞蛋Q/煮</t>
    <phoneticPr fontId="2" type="noConversion"/>
  </si>
  <si>
    <t>洋芋Q.毛豆Q.紅蘿蔔Q/者</t>
    <phoneticPr fontId="2" type="noConversion"/>
  </si>
  <si>
    <t>海帶芽.味噌</t>
    <phoneticPr fontId="13" type="noConversion"/>
  </si>
  <si>
    <t>好鮮招牌炒飯</t>
    <phoneticPr fontId="2" type="noConversion"/>
  </si>
  <si>
    <t>雞肉壽喜燒</t>
    <phoneticPr fontId="2" type="noConversion"/>
  </si>
  <si>
    <t>甘梅地瓜條</t>
    <phoneticPr fontId="2" type="noConversion"/>
  </si>
  <si>
    <t>木耳脆薯絲</t>
    <phoneticPr fontId="2" type="noConversion"/>
  </si>
  <si>
    <t>蕃茄豆腐湯</t>
    <phoneticPr fontId="13" type="noConversion"/>
  </si>
  <si>
    <t>雞肉S.洋蔥Q.菇類Q/煮</t>
    <phoneticPr fontId="2" type="noConversion"/>
  </si>
  <si>
    <t>地瓜Q/炸</t>
    <phoneticPr fontId="2" type="noConversion"/>
  </si>
  <si>
    <t>豆薯Q.肉絲S.木耳Q/炒</t>
    <phoneticPr fontId="2" type="noConversion"/>
  </si>
  <si>
    <t>豆腐.蕃茄</t>
    <phoneticPr fontId="13" type="noConversion"/>
  </si>
  <si>
    <t>抗癌紅藜胚芽飯</t>
    <phoneticPr fontId="2" type="noConversion"/>
  </si>
  <si>
    <t>燒呼呼薑母鴨</t>
    <phoneticPr fontId="2" type="noConversion"/>
  </si>
  <si>
    <t>蕃茄玉米肉茸</t>
    <phoneticPr fontId="2" type="noConversion"/>
  </si>
  <si>
    <t>三絲炒蛋</t>
    <phoneticPr fontId="13" type="noConversion"/>
  </si>
  <si>
    <t>扁蒲肉絲湯</t>
    <phoneticPr fontId="13" type="noConversion"/>
  </si>
  <si>
    <t>鴨肉S.時蔬Q/煮</t>
    <phoneticPr fontId="2" type="noConversion"/>
  </si>
  <si>
    <t>玉米粒Q.番茄Q.絞肉S/炒</t>
    <phoneticPr fontId="2" type="noConversion"/>
  </si>
  <si>
    <t>筍絲.雞蛋Q.紅蘿蔔Q.木耳Q/炒</t>
    <phoneticPr fontId="13" type="noConversion"/>
  </si>
  <si>
    <t>蒲瓜.肉絲S</t>
    <phoneticPr fontId="13" type="noConversion"/>
  </si>
  <si>
    <t>稻香白米飯</t>
    <phoneticPr fontId="2" type="noConversion"/>
  </si>
  <si>
    <t>珍饌豬排</t>
    <phoneticPr fontId="13" type="noConversion"/>
  </si>
  <si>
    <t>蒜味海帶干絲</t>
    <phoneticPr fontId="2" type="noConversion"/>
  </si>
  <si>
    <t>酸菜麵腸</t>
    <phoneticPr fontId="2" type="noConversion"/>
  </si>
  <si>
    <t>結頭菜雞湯</t>
    <phoneticPr fontId="13" type="noConversion"/>
  </si>
  <si>
    <t>豬排S/滷</t>
    <phoneticPr fontId="13" type="noConversion"/>
  </si>
  <si>
    <t>海帶.干絲/炒</t>
    <phoneticPr fontId="2" type="noConversion"/>
  </si>
  <si>
    <t>麵腸.酸菜/炒</t>
    <phoneticPr fontId="2" type="noConversion"/>
  </si>
  <si>
    <t>結頭菜.雞肉S</t>
    <phoneticPr fontId="13" type="noConversion"/>
  </si>
  <si>
    <t xml:space="preserve"> 日式蒸蛋</t>
    <phoneticPr fontId="2" type="noConversion"/>
  </si>
  <si>
    <t>咖哩杏鮑菇</t>
    <phoneticPr fontId="2" type="noConversion"/>
  </si>
  <si>
    <t>香芹炒油片</t>
    <phoneticPr fontId="13" type="noConversion"/>
  </si>
  <si>
    <t>客家米粉湯</t>
    <phoneticPr fontId="13" type="noConversion"/>
  </si>
  <si>
    <t>雞蛋Q.香菇.三丁/蒸</t>
    <phoneticPr fontId="2" type="noConversion"/>
  </si>
  <si>
    <t>洋芋Q.杏鮑菇Q.紅蘿蔔Q/煮</t>
    <phoneticPr fontId="2" type="noConversion"/>
  </si>
  <si>
    <t>油片絲.豆芽Q.芹菜Q/炒</t>
    <phoneticPr fontId="13" type="noConversion"/>
  </si>
  <si>
    <t>粗米粉.絞肉S.香菇</t>
    <phoneticPr fontId="13" type="noConversion"/>
  </si>
  <si>
    <t>稻香白米飯</t>
    <phoneticPr fontId="13" type="noConversion"/>
  </si>
  <si>
    <t>米其林三杯雞</t>
    <phoneticPr fontId="13" type="noConversion"/>
  </si>
  <si>
    <t>阿公ㄟ菜脯蛋</t>
    <phoneticPr fontId="13" type="noConversion"/>
  </si>
  <si>
    <t>鮮菇白菜</t>
    <phoneticPr fontId="13" type="noConversion"/>
  </si>
  <si>
    <t>柴魚味噌豆腐湯</t>
    <phoneticPr fontId="13" type="noConversion"/>
  </si>
  <si>
    <t>雞肉S.米血/燒</t>
    <phoneticPr fontId="13" type="noConversion"/>
  </si>
  <si>
    <t>碎菜脯.雞蛋Q/炒</t>
    <phoneticPr fontId="13" type="noConversion"/>
  </si>
  <si>
    <t>大白菜Q.香菇Q/煮</t>
    <phoneticPr fontId="13" type="noConversion"/>
  </si>
  <si>
    <t>豆腐.味噌.柴魚</t>
    <phoneticPr fontId="13" type="noConversion"/>
  </si>
  <si>
    <t>健康十榖飯</t>
    <phoneticPr fontId="2" type="noConversion"/>
  </si>
  <si>
    <t>卡拉雞排</t>
    <phoneticPr fontId="2" type="noConversion"/>
  </si>
  <si>
    <t>雙色炒蛋</t>
    <phoneticPr fontId="13" type="noConversion"/>
  </si>
  <si>
    <t>香菇肉燥</t>
    <phoneticPr fontId="2" type="noConversion"/>
  </si>
  <si>
    <t>蘿蔔肉絲湯</t>
    <phoneticPr fontId="2" type="noConversion"/>
  </si>
  <si>
    <t>無骨雞排S/炸</t>
    <phoneticPr fontId="2" type="noConversion"/>
  </si>
  <si>
    <t>雞蛋Q.紅蘿蔔Q.木耳Q/炒</t>
    <phoneticPr fontId="13" type="noConversion"/>
  </si>
  <si>
    <t>碎干丁.絞肉S.香菇/煮</t>
    <phoneticPr fontId="2" type="noConversion"/>
  </si>
  <si>
    <t>蘿蔔.肉絲S</t>
    <phoneticPr fontId="2" type="noConversion"/>
  </si>
  <si>
    <t>香Q白飯</t>
    <phoneticPr fontId="13" type="noConversion"/>
  </si>
  <si>
    <t>燒呼呼麻油雞</t>
    <phoneticPr fontId="13" type="noConversion"/>
  </si>
  <si>
    <t>京醬肉絲</t>
    <phoneticPr fontId="13" type="noConversion"/>
  </si>
  <si>
    <t>芝麻滷黑豆乾</t>
    <phoneticPr fontId="13" type="noConversion"/>
  </si>
  <si>
    <t>紫菜蛋花湯</t>
    <phoneticPr fontId="13" type="noConversion"/>
  </si>
  <si>
    <t>雞肉S.時蔬Q.枸杞/煮</t>
    <phoneticPr fontId="13" type="noConversion"/>
  </si>
  <si>
    <t>肉絲S.洋蔥Q/炒</t>
    <phoneticPr fontId="13" type="noConversion"/>
  </si>
  <si>
    <t>黑豆乾.芝麻/滷</t>
    <phoneticPr fontId="13" type="noConversion"/>
  </si>
  <si>
    <t>紫菜.雞蛋Q</t>
    <phoneticPr fontId="13" type="noConversion"/>
  </si>
  <si>
    <t>抗癌紅藜胚芽飯</t>
    <phoneticPr fontId="13" type="noConversion"/>
  </si>
  <si>
    <t>滑蛋蕃茄</t>
    <phoneticPr fontId="2" type="noConversion"/>
  </si>
  <si>
    <t>豆皮海帶絲</t>
    <phoneticPr fontId="2" type="noConversion"/>
  </si>
  <si>
    <t>三杯杏菇燒麵腸</t>
    <phoneticPr fontId="2" type="noConversion"/>
  </si>
  <si>
    <t>鮮菇冬瓜湯</t>
    <phoneticPr fontId="13" type="noConversion"/>
  </si>
  <si>
    <t>雞蛋Q.蕃茄Q.洋蔥Q/炒</t>
    <phoneticPr fontId="2" type="noConversion"/>
  </si>
  <si>
    <t>海帶絲.豆皮絲.紅蘿蔔Q.芹菜Q/炒</t>
    <phoneticPr fontId="2" type="noConversion"/>
  </si>
  <si>
    <t>麵腸.杏鮑菇Q/燒</t>
    <phoneticPr fontId="2" type="noConversion"/>
  </si>
  <si>
    <t>冬瓜.香菇</t>
    <phoneticPr fontId="13" type="noConversion"/>
  </si>
  <si>
    <t>肉燥擔擔麵</t>
    <phoneticPr fontId="2" type="noConversion"/>
  </si>
  <si>
    <t>鹹酥雞</t>
    <phoneticPr fontId="2" type="noConversion"/>
  </si>
  <si>
    <t>豆沙包</t>
    <phoneticPr fontId="2" type="noConversion"/>
  </si>
  <si>
    <t>脆炒花椰</t>
    <phoneticPr fontId="2" type="noConversion"/>
  </si>
  <si>
    <t>蔬菜蛋花湯</t>
    <phoneticPr fontId="2" type="noConversion"/>
  </si>
  <si>
    <t>雞肉S/炸</t>
    <phoneticPr fontId="2" type="noConversion"/>
  </si>
  <si>
    <t>包子S/蒸</t>
    <phoneticPr fontId="2" type="noConversion"/>
  </si>
  <si>
    <t>花椰菜Q.紅蘿蔔Q/炒</t>
    <phoneticPr fontId="2" type="noConversion"/>
  </si>
  <si>
    <t>時蔬.雞蛋</t>
    <phoneticPr fontId="2" type="noConversion"/>
  </si>
  <si>
    <t>茄汁魚丁</t>
    <phoneticPr fontId="13" type="noConversion"/>
  </si>
  <si>
    <t>泰式打拋肉</t>
    <phoneticPr fontId="13" type="noConversion"/>
  </si>
  <si>
    <t>海根炒雙色</t>
    <phoneticPr fontId="13" type="noConversion"/>
  </si>
  <si>
    <t>玉米濃湯</t>
    <phoneticPr fontId="13" type="noConversion"/>
  </si>
  <si>
    <t>魚丁S.洋蔥Q/燒</t>
    <phoneticPr fontId="13" type="noConversion"/>
  </si>
  <si>
    <t>豆干丁.絞肉S.蕃茄Q.季豆Q/煮</t>
    <phoneticPr fontId="13" type="noConversion"/>
  </si>
  <si>
    <t>海帶根.豆薯Q.紅蘿蔔Q/炒</t>
    <phoneticPr fontId="13" type="noConversion"/>
  </si>
  <si>
    <t>玉米粒.雞蛋.紅蘿蔔</t>
    <phoneticPr fontId="13" type="noConversion"/>
  </si>
  <si>
    <t>美白薏仁飯</t>
    <phoneticPr fontId="2" type="noConversion"/>
  </si>
  <si>
    <t>日式醬燒豬排</t>
    <phoneticPr fontId="2" type="noConversion"/>
  </si>
  <si>
    <t>洋芋炒蛋</t>
    <phoneticPr fontId="13" type="noConversion"/>
  </si>
  <si>
    <t>彩虹時蔬</t>
    <phoneticPr fontId="13" type="noConversion"/>
  </si>
  <si>
    <t>酸菜筍片湯</t>
    <phoneticPr fontId="13" type="noConversion"/>
  </si>
  <si>
    <t>豬排S/燒</t>
    <phoneticPr fontId="2" type="noConversion"/>
  </si>
  <si>
    <t>洋芋Q.雞蛋Q/炒</t>
    <phoneticPr fontId="13" type="noConversion"/>
  </si>
  <si>
    <t>豆芽Q.豆包.肉絲S.虹蘿蔔Q.木耳Q/炒</t>
    <phoneticPr fontId="13" type="noConversion"/>
  </si>
  <si>
    <t>筍片.酸菜</t>
    <phoneticPr fontId="13" type="noConversion"/>
  </si>
  <si>
    <t>醬燒油豆腐</t>
    <phoneticPr fontId="13" type="noConversion"/>
  </si>
  <si>
    <t>西芹杏鮑菇</t>
    <phoneticPr fontId="2" type="noConversion"/>
  </si>
  <si>
    <t>枸杞高麗菜</t>
    <phoneticPr fontId="13" type="noConversion"/>
  </si>
  <si>
    <t>豆薯蛋花湯</t>
    <phoneticPr fontId="13" type="noConversion"/>
  </si>
  <si>
    <t>油豆腐.毛豆Q/燒</t>
    <phoneticPr fontId="13" type="noConversion"/>
  </si>
  <si>
    <t>西芹Q.杏鮑菇Q.紅蘿蔔Q/煮</t>
    <phoneticPr fontId="2" type="noConversion"/>
  </si>
  <si>
    <t>高麗菜Q.枸杞(乾)/炒</t>
    <phoneticPr fontId="13" type="noConversion"/>
  </si>
  <si>
    <t>豆薯.雞蛋.紅蘿蔔</t>
    <phoneticPr fontId="13" type="noConversion"/>
  </si>
  <si>
    <t>高纖地瓜飯</t>
    <phoneticPr fontId="13" type="noConversion"/>
  </si>
  <si>
    <t>椒鹽魚條*2</t>
    <phoneticPr fontId="2" type="noConversion"/>
  </si>
  <si>
    <t>瓜仔肉</t>
    <phoneticPr fontId="2" type="noConversion"/>
  </si>
  <si>
    <t>黃金玉米炒蛋</t>
    <phoneticPr fontId="2" type="noConversion"/>
  </si>
  <si>
    <t>酸辣湯</t>
    <phoneticPr fontId="13" type="noConversion"/>
  </si>
  <si>
    <t>鯊魚條S/炸</t>
    <phoneticPr fontId="2" type="noConversion"/>
  </si>
  <si>
    <t>碎干丁.絞瓜.絞肉A/操</t>
    <phoneticPr fontId="2" type="noConversion"/>
  </si>
  <si>
    <t>玉米粒A.雞蛋Q.紅蘿蔔Q/炒</t>
    <phoneticPr fontId="2" type="noConversion"/>
  </si>
  <si>
    <t>豆腐.筍絲.紅蘿蔔.木耳</t>
    <phoneticPr fontId="13" type="noConversion"/>
  </si>
  <si>
    <t>香噴噴滷肉飯</t>
    <phoneticPr fontId="2" type="noConversion"/>
  </si>
  <si>
    <t>萬巒豬腳扣肉</t>
    <phoneticPr fontId="2" type="noConversion"/>
  </si>
  <si>
    <t>麥克雞塊*1</t>
    <phoneticPr fontId="2" type="noConversion"/>
  </si>
  <si>
    <t>沙茶豆干片</t>
    <phoneticPr fontId="13" type="noConversion"/>
  </si>
  <si>
    <t>綠豆珍珠湯</t>
    <phoneticPr fontId="13" type="noConversion"/>
  </si>
  <si>
    <t>水果</t>
    <phoneticPr fontId="2" type="noConversion"/>
  </si>
  <si>
    <t>豬肉S.豬腳丁S.筍/燒</t>
    <phoneticPr fontId="2" type="noConversion"/>
  </si>
  <si>
    <t>雞塊S/烤</t>
    <phoneticPr fontId="2" type="noConversion"/>
  </si>
  <si>
    <t>豆干片.洋蔥Q/炒</t>
    <phoneticPr fontId="13" type="noConversion"/>
  </si>
  <si>
    <t>綠豆.珍珠</t>
    <phoneticPr fontId="13" type="noConversion"/>
  </si>
  <si>
    <t>洋芋燒雞</t>
    <phoneticPr fontId="2" type="noConversion"/>
  </si>
  <si>
    <t>蕃茄炒蛋</t>
    <phoneticPr fontId="2" type="noConversion"/>
  </si>
  <si>
    <t>冬瓜魚丸煮</t>
    <phoneticPr fontId="2" type="noConversion"/>
  </si>
  <si>
    <t>榨菜金針菇湯</t>
    <phoneticPr fontId="2" type="noConversion"/>
  </si>
  <si>
    <t>雞肉S.洋芋Q/燒</t>
    <phoneticPr fontId="2" type="noConversion"/>
  </si>
  <si>
    <t>雞蛋Q.蕃茄Q/炒</t>
    <phoneticPr fontId="2" type="noConversion"/>
  </si>
  <si>
    <t>冬瓜Q.魚丸/煮</t>
    <phoneticPr fontId="2" type="noConversion"/>
  </si>
  <si>
    <t>榨菜.金針菇</t>
    <phoneticPr fontId="2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</si>
  <si>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</si>
  <si>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</si>
  <si>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</si>
  <si>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**台灣農產生產追溯(Q)/台灣優良農產品(CAS)/產地-台灣(T)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</si>
</sst>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6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9"/>
      <name val="新細明體"/>
      <family val="1"/>
      <charset val="136"/>
      <scheme val="minor"/>
    </font>
    <font>
      <sz val="18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12"/>
      <name val="華康娃娃體"/>
      <family val="5"/>
      <charset val="136"/>
    </font>
    <font>
      <sz val="10"/>
      <color theme="1"/>
      <name val="華康娃娃體"/>
      <family val="5"/>
      <charset val="136"/>
    </font>
    <font>
      <sz val="16"/>
      <color theme="1"/>
      <name val="華康娃娃體"/>
      <family val="5"/>
      <charset val="136"/>
    </font>
    <font>
      <sz val="18"/>
      <name val="華康娃娃體"/>
      <family val="5"/>
      <charset val="136"/>
    </font>
    <font>
      <b/>
      <sz val="9"/>
      <name val="華康娃娃體"/>
      <family val="5"/>
      <charset val="136"/>
    </font>
    <font>
      <sz val="14"/>
      <name val="華康娃娃體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4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rgb="FF9933FF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/>
      <top/>
      <bottom style="double">
        <color rgb="FF9933FF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 style="thin">
        <color theme="1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thin">
        <color auto="1"/>
      </left>
      <right/>
      <top style="thin">
        <color theme="1"/>
      </top>
      <bottom/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6" fillId="0" borderId="0">
      <alignment vertical="center"/>
    </xf>
  </cellStyleXfs>
  <cellXfs count="158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5" fillId="2" borderId="2" xfId="2" applyFont="1" applyFill="1" applyBorder="1" applyAlignment="1">
      <alignment horizontal="center" vertical="center" shrinkToFit="1"/>
    </xf>
    <xf numFmtId="0" fontId="18" fillId="2" borderId="2" xfId="2" applyFont="1" applyFill="1" applyBorder="1" applyAlignment="1">
      <alignment horizontal="center" vertical="center" shrinkToFit="1"/>
    </xf>
    <xf numFmtId="0" fontId="17" fillId="2" borderId="9" xfId="2" applyFont="1" applyFill="1" applyBorder="1" applyAlignment="1">
      <alignment horizontal="center" vertical="center" shrinkToFit="1"/>
    </xf>
    <xf numFmtId="0" fontId="17" fillId="2" borderId="8" xfId="2" applyFont="1" applyFill="1" applyBorder="1" applyAlignment="1">
      <alignment horizontal="center" vertical="center" shrinkToFit="1"/>
    </xf>
    <xf numFmtId="0" fontId="17" fillId="2" borderId="10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5" fillId="2" borderId="15" xfId="2" applyFont="1" applyFill="1" applyBorder="1" applyAlignment="1">
      <alignment horizontal="center" vertical="center" shrinkToFit="1"/>
    </xf>
    <xf numFmtId="0" fontId="21" fillId="2" borderId="17" xfId="2" applyFont="1" applyFill="1" applyBorder="1" applyAlignment="1">
      <alignment horizontal="center" vertical="center" shrinkToFit="1"/>
    </xf>
    <xf numFmtId="0" fontId="17" fillId="2" borderId="20" xfId="2" applyFont="1" applyFill="1" applyBorder="1" applyAlignment="1">
      <alignment horizontal="center" vertical="center" shrinkToFit="1"/>
    </xf>
    <xf numFmtId="0" fontId="17" fillId="2" borderId="21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8" fillId="2" borderId="14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shrinkToFit="1"/>
    </xf>
    <xf numFmtId="0" fontId="23" fillId="2" borderId="25" xfId="2" applyFont="1" applyFill="1" applyBorder="1" applyAlignment="1">
      <alignment horizontal="center" vertical="center" shrinkToFit="1"/>
    </xf>
    <xf numFmtId="0" fontId="17" fillId="2" borderId="9" xfId="0" applyFont="1" applyFill="1" applyBorder="1" applyAlignment="1">
      <alignment horizontal="center" vertical="center" shrinkToFit="1"/>
    </xf>
    <xf numFmtId="0" fontId="24" fillId="2" borderId="14" xfId="2" applyFont="1" applyFill="1" applyBorder="1" applyAlignment="1">
      <alignment horizontal="center" vertical="center" shrinkToFit="1"/>
    </xf>
    <xf numFmtId="0" fontId="18" fillId="2" borderId="27" xfId="2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7" fillId="2" borderId="30" xfId="2" applyFont="1" applyFill="1" applyBorder="1" applyAlignment="1">
      <alignment horizontal="center" vertical="center" shrinkToFit="1"/>
    </xf>
    <xf numFmtId="0" fontId="17" fillId="2" borderId="29" xfId="2" applyFont="1" applyFill="1" applyBorder="1" applyAlignment="1">
      <alignment horizontal="center" vertical="center" shrinkToFit="1"/>
    </xf>
    <xf numFmtId="0" fontId="11" fillId="2" borderId="32" xfId="2" applyFont="1" applyFill="1" applyBorder="1" applyAlignment="1">
      <alignment horizontal="center" vertical="center" shrinkToFit="1"/>
    </xf>
    <xf numFmtId="0" fontId="12" fillId="2" borderId="36" xfId="2" applyFont="1" applyFill="1" applyBorder="1" applyAlignment="1">
      <alignment horizontal="center" vertical="center" shrinkToFit="1"/>
    </xf>
    <xf numFmtId="0" fontId="14" fillId="2" borderId="36" xfId="2" applyFont="1" applyFill="1" applyBorder="1" applyAlignment="1">
      <alignment horizontal="center" vertical="center" shrinkToFit="1"/>
    </xf>
    <xf numFmtId="0" fontId="15" fillId="2" borderId="36" xfId="2" applyFont="1" applyFill="1" applyBorder="1" applyAlignment="1">
      <alignment horizontal="center" vertical="center" shrinkToFit="1"/>
    </xf>
    <xf numFmtId="0" fontId="18" fillId="2" borderId="36" xfId="2" applyFont="1" applyFill="1" applyBorder="1" applyAlignment="1">
      <alignment horizontal="center" vertical="center" shrinkToFit="1"/>
    </xf>
    <xf numFmtId="0" fontId="17" fillId="2" borderId="39" xfId="0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5" fillId="2" borderId="14" xfId="2" applyFont="1" applyFill="1" applyBorder="1" applyAlignment="1">
      <alignment horizontal="center" vertical="center" wrapText="1" shrinkToFit="1"/>
    </xf>
    <xf numFmtId="0" fontId="23" fillId="2" borderId="14" xfId="2" applyFont="1" applyFill="1" applyBorder="1" applyAlignment="1">
      <alignment horizontal="center" vertical="center" shrinkToFit="1"/>
    </xf>
    <xf numFmtId="0" fontId="26" fillId="2" borderId="36" xfId="2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15" fillId="2" borderId="45" xfId="2" applyFont="1" applyFill="1" applyBorder="1" applyAlignment="1">
      <alignment horizontal="center" vertical="center" shrinkToFit="1"/>
    </xf>
    <xf numFmtId="0" fontId="17" fillId="2" borderId="8" xfId="0" applyFont="1" applyFill="1" applyBorder="1" applyAlignment="1">
      <alignment horizontal="center" vertical="center" shrinkToFit="1"/>
    </xf>
    <xf numFmtId="0" fontId="17" fillId="2" borderId="46" xfId="2" applyFont="1" applyFill="1" applyBorder="1" applyAlignment="1">
      <alignment horizontal="center" vertical="center" shrinkToFit="1"/>
    </xf>
    <xf numFmtId="0" fontId="12" fillId="2" borderId="14" xfId="2" applyFont="1" applyFill="1" applyBorder="1" applyAlignment="1">
      <alignment horizontal="center" vertical="center" shrinkToFit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8" xfId="2" applyFont="1" applyFill="1" applyBorder="1" applyAlignment="1">
      <alignment horizontal="center" vertical="center" shrinkToFit="1"/>
    </xf>
    <xf numFmtId="0" fontId="17" fillId="2" borderId="42" xfId="2" applyFont="1" applyFill="1" applyBorder="1" applyAlignment="1">
      <alignment horizontal="center" vertical="center" shrinkToFit="1"/>
    </xf>
    <xf numFmtId="0" fontId="26" fillId="2" borderId="0" xfId="0" applyFont="1" applyFill="1">
      <alignment vertical="center"/>
    </xf>
    <xf numFmtId="0" fontId="26" fillId="0" borderId="0" xfId="0" applyFont="1">
      <alignment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36" xfId="2" applyFont="1" applyFill="1" applyBorder="1" applyAlignment="1">
      <alignment horizontal="center" vertical="center" wrapText="1" shrinkToFit="1"/>
    </xf>
    <xf numFmtId="0" fontId="18" fillId="2" borderId="43" xfId="2" applyFont="1" applyFill="1" applyBorder="1" applyAlignment="1">
      <alignment horizontal="center" vertical="center" shrinkToFit="1"/>
    </xf>
    <xf numFmtId="0" fontId="27" fillId="2" borderId="25" xfId="2" applyFont="1" applyFill="1" applyBorder="1" applyAlignment="1">
      <alignment horizontal="center" vertical="center" shrinkToFit="1"/>
    </xf>
    <xf numFmtId="0" fontId="18" fillId="2" borderId="25" xfId="2" applyFont="1" applyFill="1" applyBorder="1" applyAlignment="1">
      <alignment horizontal="center" vertical="center" shrinkToFit="1"/>
    </xf>
    <xf numFmtId="0" fontId="25" fillId="2" borderId="8" xfId="0" applyFont="1" applyFill="1" applyBorder="1" applyAlignment="1">
      <alignment horizontal="center" vertical="center" shrinkToFit="1"/>
    </xf>
    <xf numFmtId="0" fontId="15" fillId="2" borderId="25" xfId="2" applyFont="1" applyFill="1" applyBorder="1" applyAlignment="1">
      <alignment horizontal="center" vertical="center" shrinkToFit="1"/>
    </xf>
    <xf numFmtId="0" fontId="21" fillId="2" borderId="53" xfId="2" applyFont="1" applyFill="1" applyBorder="1" applyAlignment="1">
      <alignment horizontal="center" vertical="center" shrinkToFit="1"/>
    </xf>
    <xf numFmtId="0" fontId="22" fillId="2" borderId="26" xfId="2" applyFont="1" applyFill="1" applyBorder="1" applyAlignment="1">
      <alignment horizontal="center" vertical="center" shrinkToFit="1"/>
    </xf>
    <xf numFmtId="0" fontId="27" fillId="2" borderId="14" xfId="2" applyFont="1" applyFill="1" applyBorder="1" applyAlignment="1">
      <alignment horizontal="center" vertical="center" shrinkToFit="1"/>
    </xf>
    <xf numFmtId="0" fontId="29" fillId="2" borderId="14" xfId="2" applyFont="1" applyFill="1" applyBorder="1" applyAlignment="1">
      <alignment horizontal="center" vertical="center" shrinkToFit="1"/>
    </xf>
    <xf numFmtId="0" fontId="12" fillId="2" borderId="42" xfId="2" applyFont="1" applyFill="1" applyBorder="1" applyAlignment="1">
      <alignment horizontal="center" vertical="center" shrinkToFit="1"/>
    </xf>
    <xf numFmtId="0" fontId="11" fillId="2" borderId="48" xfId="2" applyFont="1" applyFill="1" applyBorder="1" applyAlignment="1">
      <alignment horizontal="center" vertical="center" shrinkToFit="1"/>
    </xf>
    <xf numFmtId="0" fontId="30" fillId="0" borderId="0" xfId="2" applyFont="1" applyAlignment="1">
      <alignment horizontal="left" vertical="center"/>
    </xf>
    <xf numFmtId="0" fontId="32" fillId="0" borderId="0" xfId="0" applyFont="1">
      <alignment vertical="center"/>
    </xf>
    <xf numFmtId="0" fontId="32" fillId="0" borderId="0" xfId="2" applyFont="1">
      <alignment vertical="center"/>
    </xf>
    <xf numFmtId="0" fontId="34" fillId="3" borderId="0" xfId="2" applyFont="1" applyFill="1" applyAlignment="1">
      <alignment vertical="center" wrapText="1"/>
    </xf>
    <xf numFmtId="0" fontId="35" fillId="0" borderId="0" xfId="0" applyFont="1">
      <alignment vertical="center"/>
    </xf>
    <xf numFmtId="0" fontId="19" fillId="2" borderId="25" xfId="1" applyFont="1" applyFill="1" applyBorder="1" applyAlignment="1">
      <alignment horizontal="center" vertical="center" wrapText="1"/>
    </xf>
    <xf numFmtId="0" fontId="19" fillId="2" borderId="42" xfId="1" applyFont="1" applyFill="1" applyBorder="1" applyAlignment="1">
      <alignment horizontal="center" vertical="center" wrapText="1"/>
    </xf>
    <xf numFmtId="0" fontId="20" fillId="2" borderId="25" xfId="1" applyFont="1" applyFill="1" applyBorder="1" applyAlignment="1">
      <alignment horizontal="center" vertical="center" wrapText="1"/>
    </xf>
    <xf numFmtId="0" fontId="20" fillId="2" borderId="42" xfId="1" applyFont="1" applyFill="1" applyBorder="1" applyAlignment="1">
      <alignment horizontal="center" vertical="center" wrapText="1"/>
    </xf>
    <xf numFmtId="177" fontId="19" fillId="2" borderId="40" xfId="1" applyNumberFormat="1" applyFont="1" applyFill="1" applyBorder="1" applyAlignment="1">
      <alignment horizontal="center" vertical="center" wrapText="1"/>
    </xf>
    <xf numFmtId="177" fontId="19" fillId="2" borderId="49" xfId="1" applyNumberFormat="1" applyFont="1" applyFill="1" applyBorder="1" applyAlignment="1">
      <alignment horizontal="center" vertical="center" wrapText="1"/>
    </xf>
    <xf numFmtId="0" fontId="20" fillId="2" borderId="52" xfId="1" applyFont="1" applyFill="1" applyBorder="1" applyAlignment="1">
      <alignment horizontal="center" vertical="center" wrapText="1"/>
    </xf>
    <xf numFmtId="0" fontId="20" fillId="2" borderId="50" xfId="1" applyFont="1" applyFill="1" applyBorder="1" applyAlignment="1">
      <alignment horizontal="center" vertical="center" wrapText="1"/>
    </xf>
    <xf numFmtId="0" fontId="33" fillId="3" borderId="0" xfId="2" applyFont="1" applyFill="1" applyAlignment="1">
      <alignment vertical="center" wrapText="1"/>
    </xf>
    <xf numFmtId="0" fontId="19" fillId="2" borderId="14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28" fillId="2" borderId="14" xfId="1" applyFont="1" applyFill="1" applyBorder="1" applyAlignment="1">
      <alignment horizontal="center" vertical="center" wrapText="1"/>
    </xf>
    <xf numFmtId="0" fontId="28" fillId="2" borderId="8" xfId="1" applyFont="1" applyFill="1" applyBorder="1" applyAlignment="1">
      <alignment horizontal="center" vertical="center" wrapText="1"/>
    </xf>
    <xf numFmtId="177" fontId="19" fillId="2" borderId="15" xfId="1" applyNumberFormat="1" applyFont="1" applyFill="1" applyBorder="1" applyAlignment="1">
      <alignment horizontal="center" vertical="center" wrapText="1"/>
    </xf>
    <xf numFmtId="177" fontId="19" fillId="2" borderId="11" xfId="1" applyNumberFormat="1" applyFont="1" applyFill="1" applyBorder="1" applyAlignment="1">
      <alignment horizontal="center" vertical="center" wrapText="1"/>
    </xf>
    <xf numFmtId="0" fontId="20" fillId="2" borderId="18" xfId="1" applyFont="1" applyFill="1" applyBorder="1" applyAlignment="1">
      <alignment horizontal="center" vertical="center" wrapText="1"/>
    </xf>
    <xf numFmtId="0" fontId="20" fillId="2" borderId="12" xfId="1" applyFont="1" applyFill="1" applyBorder="1" applyAlignment="1">
      <alignment horizontal="center" vertical="center" wrapText="1"/>
    </xf>
    <xf numFmtId="176" fontId="10" fillId="2" borderId="13" xfId="2" applyNumberFormat="1" applyFont="1" applyFill="1" applyBorder="1" applyAlignment="1">
      <alignment horizontal="center" vertical="center" shrinkToFit="1"/>
    </xf>
    <xf numFmtId="176" fontId="10" fillId="2" borderId="41" xfId="2" applyNumberFormat="1" applyFont="1" applyFill="1" applyBorder="1" applyAlignment="1">
      <alignment horizontal="center" vertical="center" shrinkToFit="1"/>
    </xf>
    <xf numFmtId="0" fontId="11" fillId="2" borderId="14" xfId="2" applyFont="1" applyFill="1" applyBorder="1" applyAlignment="1">
      <alignment horizontal="center" vertical="center" shrinkToFit="1"/>
    </xf>
    <xf numFmtId="0" fontId="11" fillId="2" borderId="42" xfId="2" applyFont="1" applyFill="1" applyBorder="1" applyAlignment="1">
      <alignment horizontal="center" vertical="center" shrinkToFit="1"/>
    </xf>
    <xf numFmtId="0" fontId="17" fillId="2" borderId="15" xfId="3" applyFont="1" applyFill="1" applyBorder="1" applyAlignment="1">
      <alignment horizontal="center" vertical="center" wrapText="1" shrinkToFit="1"/>
    </xf>
    <xf numFmtId="0" fontId="17" fillId="2" borderId="49" xfId="0" applyFont="1" applyFill="1" applyBorder="1" applyAlignment="1">
      <alignment horizontal="center" vertical="center" wrapText="1" shrinkToFit="1"/>
    </xf>
    <xf numFmtId="0" fontId="19" fillId="2" borderId="14" xfId="1" applyFont="1" applyFill="1" applyBorder="1" applyAlignment="1">
      <alignment horizontal="center" vertical="center"/>
    </xf>
    <xf numFmtId="0" fontId="19" fillId="2" borderId="42" xfId="1" applyFont="1" applyFill="1" applyBorder="1" applyAlignment="1">
      <alignment horizontal="center" vertical="center"/>
    </xf>
    <xf numFmtId="0" fontId="19" fillId="2" borderId="25" xfId="1" applyFont="1" applyFill="1" applyBorder="1" applyAlignment="1">
      <alignment horizontal="center" vertical="center"/>
    </xf>
    <xf numFmtId="0" fontId="20" fillId="2" borderId="14" xfId="1" applyFont="1" applyFill="1" applyBorder="1" applyAlignment="1">
      <alignment horizontal="center" vertical="center" wrapText="1"/>
    </xf>
    <xf numFmtId="0" fontId="20" fillId="2" borderId="8" xfId="1" applyFont="1" applyFill="1" applyBorder="1" applyAlignment="1">
      <alignment horizontal="center" vertical="center" wrapText="1"/>
    </xf>
    <xf numFmtId="176" fontId="10" fillId="2" borderId="51" xfId="2" applyNumberFormat="1" applyFont="1" applyFill="1" applyBorder="1" applyAlignment="1">
      <alignment horizontal="center" vertical="center" shrinkToFit="1"/>
    </xf>
    <xf numFmtId="176" fontId="10" fillId="2" borderId="7" xfId="2" applyNumberFormat="1" applyFont="1" applyFill="1" applyBorder="1" applyAlignment="1">
      <alignment horizontal="center" vertical="center" shrinkToFit="1"/>
    </xf>
    <xf numFmtId="0" fontId="11" fillId="2" borderId="25" xfId="2" applyFont="1" applyFill="1" applyBorder="1" applyAlignment="1">
      <alignment horizontal="center" vertical="center" shrinkToFit="1"/>
    </xf>
    <xf numFmtId="0" fontId="11" fillId="2" borderId="8" xfId="2" applyFont="1" applyFill="1" applyBorder="1" applyAlignment="1">
      <alignment horizontal="center" vertical="center" shrinkToFit="1"/>
    </xf>
    <xf numFmtId="0" fontId="17" fillId="2" borderId="21" xfId="0" applyFont="1" applyFill="1" applyBorder="1" applyAlignment="1">
      <alignment horizontal="center" vertical="center" wrapText="1" shrinkToFit="1"/>
    </xf>
    <xf numFmtId="0" fontId="19" fillId="2" borderId="8" xfId="1" applyFont="1" applyFill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 wrapText="1"/>
    </xf>
    <xf numFmtId="0" fontId="20" fillId="2" borderId="36" xfId="1" applyFont="1" applyFill="1" applyBorder="1" applyAlignment="1">
      <alignment horizontal="center" vertical="center" wrapText="1"/>
    </xf>
    <xf numFmtId="177" fontId="19" fillId="2" borderId="37" xfId="1" applyNumberFormat="1" applyFont="1" applyFill="1" applyBorder="1" applyAlignment="1">
      <alignment horizontal="center" vertical="center" wrapText="1"/>
    </xf>
    <xf numFmtId="0" fontId="20" fillId="2" borderId="38" xfId="1" applyFont="1" applyFill="1" applyBorder="1" applyAlignment="1">
      <alignment horizontal="center" vertical="center" wrapText="1"/>
    </xf>
    <xf numFmtId="0" fontId="17" fillId="2" borderId="45" xfId="3" applyFont="1" applyFill="1" applyBorder="1" applyAlignment="1">
      <alignment horizontal="center" vertical="center" wrapText="1" shrinkToFit="1"/>
    </xf>
    <xf numFmtId="0" fontId="12" fillId="2" borderId="47" xfId="0" applyFont="1" applyFill="1" applyBorder="1" applyAlignment="1">
      <alignment horizontal="center" vertical="center" wrapText="1" shrinkToFit="1"/>
    </xf>
    <xf numFmtId="0" fontId="19" fillId="2" borderId="17" xfId="1" applyFont="1" applyFill="1" applyBorder="1" applyAlignment="1">
      <alignment horizontal="center" vertical="center"/>
    </xf>
    <xf numFmtId="0" fontId="19" fillId="2" borderId="10" xfId="1" applyFont="1" applyFill="1" applyBorder="1" applyAlignment="1">
      <alignment horizontal="center" vertical="center"/>
    </xf>
    <xf numFmtId="176" fontId="10" fillId="2" borderId="35" xfId="2" applyNumberFormat="1" applyFont="1" applyFill="1" applyBorder="1" applyAlignment="1">
      <alignment horizontal="center" vertical="center" shrinkToFit="1"/>
    </xf>
    <xf numFmtId="0" fontId="11" fillId="2" borderId="36" xfId="2" applyFont="1" applyFill="1" applyBorder="1" applyAlignment="1">
      <alignment horizontal="center" vertical="center" shrinkToFit="1"/>
    </xf>
    <xf numFmtId="0" fontId="12" fillId="2" borderId="8" xfId="0" applyFont="1" applyFill="1" applyBorder="1" applyAlignment="1">
      <alignment horizontal="center" vertical="center" shrinkToFit="1"/>
    </xf>
    <xf numFmtId="0" fontId="17" fillId="2" borderId="37" xfId="3" applyFont="1" applyFill="1" applyBorder="1" applyAlignment="1">
      <alignment horizontal="center" vertical="center" wrapText="1" shrinkToFit="1"/>
    </xf>
    <xf numFmtId="0" fontId="17" fillId="2" borderId="11" xfId="0" applyFont="1" applyFill="1" applyBorder="1" applyAlignment="1">
      <alignment horizontal="center" vertical="center" wrapText="1" shrinkToFit="1"/>
    </xf>
    <xf numFmtId="0" fontId="19" fillId="2" borderId="43" xfId="1" applyFont="1" applyFill="1" applyBorder="1" applyAlignment="1">
      <alignment horizontal="center" vertical="center"/>
    </xf>
    <xf numFmtId="0" fontId="19" fillId="2" borderId="44" xfId="1" applyFont="1" applyFill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 wrapText="1" shrinkToFit="1"/>
    </xf>
    <xf numFmtId="0" fontId="19" fillId="2" borderId="29" xfId="1" applyFont="1" applyFill="1" applyBorder="1" applyAlignment="1">
      <alignment horizontal="center" vertical="center"/>
    </xf>
    <xf numFmtId="0" fontId="17" fillId="2" borderId="40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 wrapText="1"/>
    </xf>
    <xf numFmtId="0" fontId="19" fillId="2" borderId="29" xfId="1" applyFont="1" applyFill="1" applyBorder="1" applyAlignment="1">
      <alignment horizontal="center" vertical="center" wrapText="1"/>
    </xf>
    <xf numFmtId="0" fontId="20" fillId="2" borderId="2" xfId="1" applyFont="1" applyFill="1" applyBorder="1" applyAlignment="1">
      <alignment horizontal="center" vertical="center" wrapText="1"/>
    </xf>
    <xf numFmtId="0" fontId="20" fillId="2" borderId="29" xfId="1" applyFont="1" applyFill="1" applyBorder="1" applyAlignment="1">
      <alignment horizontal="center" vertical="center" wrapText="1"/>
    </xf>
    <xf numFmtId="177" fontId="19" fillId="2" borderId="6" xfId="1" applyNumberFormat="1" applyFont="1" applyFill="1" applyBorder="1" applyAlignment="1">
      <alignment horizontal="center" vertical="center" wrapText="1"/>
    </xf>
    <xf numFmtId="177" fontId="19" fillId="2" borderId="33" xfId="1" applyNumberFormat="1" applyFont="1" applyFill="1" applyBorder="1" applyAlignment="1">
      <alignment horizontal="center" vertical="center" wrapText="1"/>
    </xf>
    <xf numFmtId="0" fontId="20" fillId="2" borderId="5" xfId="1" applyFont="1" applyFill="1" applyBorder="1" applyAlignment="1">
      <alignment horizontal="center" vertical="center" wrapText="1"/>
    </xf>
    <xf numFmtId="0" fontId="20" fillId="2" borderId="34" xfId="1" applyFont="1" applyFill="1" applyBorder="1" applyAlignment="1">
      <alignment horizontal="center" vertical="center" wrapText="1"/>
    </xf>
    <xf numFmtId="176" fontId="10" fillId="2" borderId="1" xfId="2" applyNumberFormat="1" applyFont="1" applyFill="1" applyBorder="1" applyAlignment="1">
      <alignment horizontal="center" vertical="center" shrinkToFit="1"/>
    </xf>
    <xf numFmtId="176" fontId="10" fillId="2" borderId="28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1" fillId="2" borderId="29" xfId="2" applyFont="1" applyFill="1" applyBorder="1" applyAlignment="1">
      <alignment horizontal="center" vertical="center" shrinkToFit="1"/>
    </xf>
    <xf numFmtId="0" fontId="17" fillId="2" borderId="6" xfId="3" applyFont="1" applyFill="1" applyBorder="1" applyAlignment="1">
      <alignment horizontal="center" vertical="center" wrapText="1" shrinkToFit="1"/>
    </xf>
    <xf numFmtId="0" fontId="19" fillId="2" borderId="2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 wrapText="1"/>
    </xf>
    <xf numFmtId="0" fontId="20" fillId="2" borderId="9" xfId="1" applyFont="1" applyFill="1" applyBorder="1" applyAlignment="1">
      <alignment horizontal="center" vertical="center" wrapText="1"/>
    </xf>
    <xf numFmtId="177" fontId="19" fillId="2" borderId="21" xfId="1" applyNumberFormat="1" applyFont="1" applyFill="1" applyBorder="1" applyAlignment="1">
      <alignment horizontal="center" vertical="center" wrapText="1"/>
    </xf>
    <xf numFmtId="0" fontId="25" fillId="2" borderId="14" xfId="2" applyFont="1" applyFill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19" fillId="2" borderId="9" xfId="1" applyFont="1" applyFill="1" applyBorder="1" applyAlignment="1">
      <alignment horizontal="center" vertical="center"/>
    </xf>
    <xf numFmtId="176" fontId="10" fillId="2" borderId="19" xfId="2" applyNumberFormat="1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2" fillId="2" borderId="25" xfId="2" applyFont="1" applyFill="1" applyBorder="1" applyAlignment="1">
      <alignment horizontal="center" vertical="center" shrinkToFit="1"/>
    </xf>
    <xf numFmtId="0" fontId="17" fillId="2" borderId="24" xfId="3" applyFont="1" applyFill="1" applyBorder="1" applyAlignment="1">
      <alignment horizontal="center" vertical="center" wrapText="1" shrinkToFit="1"/>
    </xf>
    <xf numFmtId="0" fontId="17" fillId="2" borderId="26" xfId="0" applyFont="1" applyFill="1" applyBorder="1" applyAlignment="1">
      <alignment horizontal="center" vertical="center" wrapText="1" shrinkToFit="1"/>
    </xf>
    <xf numFmtId="0" fontId="17" fillId="2" borderId="31" xfId="0" applyFont="1" applyFill="1" applyBorder="1" applyAlignment="1">
      <alignment horizontal="center" vertical="center" wrapText="1" shrinkToFit="1"/>
    </xf>
    <xf numFmtId="0" fontId="20" fillId="2" borderId="23" xfId="1" applyFont="1" applyFill="1" applyBorder="1" applyAlignment="1">
      <alignment horizontal="center" vertical="center" wrapText="1"/>
    </xf>
    <xf numFmtId="0" fontId="18" fillId="2" borderId="8" xfId="2" applyFont="1" applyFill="1" applyBorder="1" applyAlignment="1">
      <alignment horizontal="center" vertical="center" shrinkToFit="1"/>
    </xf>
    <xf numFmtId="0" fontId="18" fillId="2" borderId="9" xfId="2" applyFont="1" applyFill="1" applyBorder="1" applyAlignment="1">
      <alignment horizontal="center" vertical="center" shrinkToFit="1"/>
    </xf>
    <xf numFmtId="0" fontId="17" fillId="2" borderId="16" xfId="3" applyFont="1" applyFill="1" applyBorder="1" applyAlignment="1">
      <alignment horizontal="center" vertical="center" wrapText="1" shrinkToFit="1"/>
    </xf>
    <xf numFmtId="0" fontId="12" fillId="2" borderId="22" xfId="0" applyFont="1" applyFill="1" applyBorder="1" applyAlignment="1">
      <alignment horizontal="center" vertical="center" wrapText="1" shrinkToFit="1"/>
    </xf>
    <xf numFmtId="0" fontId="19" fillId="2" borderId="20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825363</xdr:colOff>
      <xdr:row>0</xdr:row>
      <xdr:rowOff>43069</xdr:rowOff>
    </xdr:from>
    <xdr:ext cx="3535968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88BD7848-441F-4D77-9994-FF6B6506595B}"/>
            </a:ext>
          </a:extLst>
        </xdr:cNvPr>
        <xdr:cNvSpPr txBox="1"/>
      </xdr:nvSpPr>
      <xdr:spPr>
        <a:xfrm>
          <a:off x="2254113" y="43069"/>
          <a:ext cx="3535968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30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E71968A4-1E9E-404C-87A2-10090042B7A2}"/>
            </a:ext>
          </a:extLst>
        </xdr:cNvPr>
        <xdr:cNvSpPr txBox="1"/>
      </xdr:nvSpPr>
      <xdr:spPr>
        <a:xfrm>
          <a:off x="1548020" y="519733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1-2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164823</xdr:colOff>
      <xdr:row>1</xdr:row>
      <xdr:rowOff>146601</xdr:rowOff>
    </xdr:from>
    <xdr:to>
      <xdr:col>3</xdr:col>
      <xdr:colOff>731229</xdr:colOff>
      <xdr:row>1</xdr:row>
      <xdr:rowOff>737287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628B4A44-633C-4C88-BF1C-2FB67BD2F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48" y="241851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1006649</xdr:colOff>
      <xdr:row>48</xdr:row>
      <xdr:rowOff>42241</xdr:rowOff>
    </xdr:from>
    <xdr:to>
      <xdr:col>14</xdr:col>
      <xdr:colOff>61913</xdr:colOff>
      <xdr:row>50</xdr:row>
      <xdr:rowOff>21430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0BDDD52E-3F6A-4AD9-8677-40982EFC2FAF}"/>
            </a:ext>
          </a:extLst>
        </xdr:cNvPr>
        <xdr:cNvSpPr txBox="1"/>
      </xdr:nvSpPr>
      <xdr:spPr>
        <a:xfrm>
          <a:off x="3664124" y="10291141"/>
          <a:ext cx="3684414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13221E66-A8A7-4202-90AE-B199C21AEBDD}"/>
            </a:ext>
          </a:extLst>
        </xdr:cNvPr>
        <xdr:cNvSpPr txBox="1">
          <a:spLocks noChangeArrowheads="1"/>
        </xdr:cNvSpPr>
      </xdr:nvSpPr>
      <xdr:spPr bwMode="auto">
        <a:xfrm>
          <a:off x="1692275" y="783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35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7D6DDAB3-6D7A-4515-B263-5E1868F043A7}"/>
            </a:ext>
          </a:extLst>
        </xdr:cNvPr>
        <xdr:cNvSpPr txBox="1">
          <a:spLocks noChangeArrowheads="1"/>
        </xdr:cNvSpPr>
      </xdr:nvSpPr>
      <xdr:spPr bwMode="auto">
        <a:xfrm>
          <a:off x="1692275" y="7839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19758A1B-05CE-49CA-895E-940EE771CC84}"/>
            </a:ext>
          </a:extLst>
        </xdr:cNvPr>
        <xdr:cNvSpPr txBox="1">
          <a:spLocks noChangeArrowheads="1"/>
        </xdr:cNvSpPr>
      </xdr:nvSpPr>
      <xdr:spPr bwMode="auto">
        <a:xfrm>
          <a:off x="1663700" y="4057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AFD5B4FD-531C-40DF-A0AD-8CAE24FDA466}"/>
            </a:ext>
          </a:extLst>
        </xdr:cNvPr>
        <xdr:cNvSpPr txBox="1">
          <a:spLocks noChangeArrowheads="1"/>
        </xdr:cNvSpPr>
      </xdr:nvSpPr>
      <xdr:spPr bwMode="auto">
        <a:xfrm>
          <a:off x="1663700" y="4057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17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2EE158AD-46F1-4CFE-9549-BF9261C09406}"/>
            </a:ext>
          </a:extLst>
        </xdr:cNvPr>
        <xdr:cNvSpPr txBox="1">
          <a:spLocks noChangeArrowheads="1"/>
        </xdr:cNvSpPr>
      </xdr:nvSpPr>
      <xdr:spPr bwMode="auto">
        <a:xfrm>
          <a:off x="1663700" y="40576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P55"/>
  <sheetViews>
    <sheetView tabSelected="1" view="pageBreakPreview" zoomScaleNormal="100" zoomScaleSheetLayoutView="100" workbookViewId="0">
      <selection activeCell="F8" sqref="F8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7.5" customHeight="1"/>
    <row r="2" spans="2:16" ht="63" customHeight="1" thickBot="1"/>
    <row r="3" spans="2:16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1.95" customHeight="1">
      <c r="B4" s="134">
        <v>44199</v>
      </c>
      <c r="C4" s="136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38" t="s">
        <v>19</v>
      </c>
      <c r="I4" s="15" t="s">
        <v>20</v>
      </c>
      <c r="J4" s="139">
        <v>5.2</v>
      </c>
      <c r="K4" s="139">
        <v>2.5</v>
      </c>
      <c r="L4" s="126">
        <v>2</v>
      </c>
      <c r="M4" s="126">
        <v>2.4</v>
      </c>
      <c r="N4" s="128"/>
      <c r="O4" s="130">
        <f t="shared" ref="O4" si="0">J4*70+K4*75+L4*25+M4*45</f>
        <v>709.5</v>
      </c>
      <c r="P4" s="132" t="s">
        <v>21</v>
      </c>
    </row>
    <row r="5" spans="2:16" ht="10.15" customHeight="1">
      <c r="B5" s="102"/>
      <c r="C5" s="104"/>
      <c r="D5" s="16" t="s">
        <v>22</v>
      </c>
      <c r="E5" s="17" t="s">
        <v>23</v>
      </c>
      <c r="F5" s="17" t="s">
        <v>24</v>
      </c>
      <c r="G5" s="18" t="s">
        <v>25</v>
      </c>
      <c r="H5" s="119"/>
      <c r="I5" s="19" t="s">
        <v>26</v>
      </c>
      <c r="J5" s="106"/>
      <c r="K5" s="106"/>
      <c r="L5" s="83"/>
      <c r="M5" s="83"/>
      <c r="N5" s="100"/>
      <c r="O5" s="87"/>
      <c r="P5" s="89"/>
    </row>
    <row r="6" spans="2:16" ht="21.95" customHeight="1">
      <c r="B6" s="90">
        <v>44200</v>
      </c>
      <c r="C6" s="92" t="s">
        <v>27</v>
      </c>
      <c r="D6" s="153" t="s">
        <v>28</v>
      </c>
      <c r="E6" s="20" t="s">
        <v>29</v>
      </c>
      <c r="F6" s="21" t="s">
        <v>30</v>
      </c>
      <c r="G6" s="21" t="s">
        <v>31</v>
      </c>
      <c r="H6" s="155" t="s">
        <v>32</v>
      </c>
      <c r="I6" s="22" t="s">
        <v>33</v>
      </c>
      <c r="J6" s="113">
        <v>5.8</v>
      </c>
      <c r="K6" s="96">
        <v>2.2000000000000002</v>
      </c>
      <c r="L6" s="82">
        <v>2</v>
      </c>
      <c r="M6" s="82">
        <v>2.4</v>
      </c>
      <c r="N6" s="99"/>
      <c r="O6" s="86">
        <f t="shared" ref="O6" si="1">J6*70+K6*75+L6*25+M6*45</f>
        <v>729</v>
      </c>
      <c r="P6" s="88" t="s">
        <v>21</v>
      </c>
    </row>
    <row r="7" spans="2:16" ht="10.15" customHeight="1">
      <c r="B7" s="146"/>
      <c r="C7" s="147"/>
      <c r="D7" s="154"/>
      <c r="E7" s="23" t="s">
        <v>34</v>
      </c>
      <c r="F7" s="24" t="s">
        <v>35</v>
      </c>
      <c r="G7" s="24" t="s">
        <v>36</v>
      </c>
      <c r="H7" s="156"/>
      <c r="I7" s="25" t="s">
        <v>37</v>
      </c>
      <c r="J7" s="157"/>
      <c r="K7" s="145"/>
      <c r="L7" s="140"/>
      <c r="M7" s="140"/>
      <c r="N7" s="141"/>
      <c r="O7" s="142"/>
      <c r="P7" s="152"/>
    </row>
    <row r="8" spans="2:16" ht="21.95" customHeight="1">
      <c r="B8" s="90">
        <v>44202</v>
      </c>
      <c r="C8" s="92" t="s">
        <v>38</v>
      </c>
      <c r="D8" s="26" t="s">
        <v>39</v>
      </c>
      <c r="E8" s="20" t="s">
        <v>40</v>
      </c>
      <c r="F8" s="27" t="s">
        <v>41</v>
      </c>
      <c r="G8" s="27" t="s">
        <v>42</v>
      </c>
      <c r="H8" s="149" t="s">
        <v>32</v>
      </c>
      <c r="I8" s="28" t="s">
        <v>43</v>
      </c>
      <c r="J8" s="96">
        <v>5.3</v>
      </c>
      <c r="K8" s="96">
        <v>2.4</v>
      </c>
      <c r="L8" s="82">
        <v>2</v>
      </c>
      <c r="M8" s="82">
        <v>2.6</v>
      </c>
      <c r="N8" s="99"/>
      <c r="O8" s="86">
        <f t="shared" ref="O8" si="2">J8*70+K8*75+L8*25+M8*45</f>
        <v>718</v>
      </c>
      <c r="P8" s="88" t="s">
        <v>21</v>
      </c>
    </row>
    <row r="9" spans="2:16" ht="10.15" customHeight="1">
      <c r="B9" s="102"/>
      <c r="C9" s="104"/>
      <c r="D9" s="29"/>
      <c r="E9" s="17" t="s">
        <v>44</v>
      </c>
      <c r="F9" s="17" t="s">
        <v>45</v>
      </c>
      <c r="G9" s="17" t="s">
        <v>46</v>
      </c>
      <c r="H9" s="150"/>
      <c r="I9" s="17" t="s">
        <v>47</v>
      </c>
      <c r="J9" s="145"/>
      <c r="K9" s="145"/>
      <c r="L9" s="140"/>
      <c r="M9" s="140"/>
      <c r="N9" s="141"/>
      <c r="O9" s="142"/>
      <c r="P9" s="89"/>
    </row>
    <row r="10" spans="2:16" ht="21.95" customHeight="1">
      <c r="B10" s="90">
        <v>44203</v>
      </c>
      <c r="C10" s="92" t="s">
        <v>48</v>
      </c>
      <c r="D10" s="30" t="s">
        <v>49</v>
      </c>
      <c r="E10" s="20" t="s">
        <v>50</v>
      </c>
      <c r="F10" s="27" t="s">
        <v>51</v>
      </c>
      <c r="G10" s="27" t="s">
        <v>52</v>
      </c>
      <c r="H10" s="149" t="s">
        <v>32</v>
      </c>
      <c r="I10" s="31" t="s">
        <v>53</v>
      </c>
      <c r="J10" s="96">
        <v>5.2</v>
      </c>
      <c r="K10" s="96">
        <v>2.4</v>
      </c>
      <c r="L10" s="82">
        <v>2</v>
      </c>
      <c r="M10" s="82">
        <v>2.4</v>
      </c>
      <c r="N10" s="99"/>
      <c r="O10" s="86">
        <f t="shared" ref="O10" si="3">J10*70+K10*75+L10*25+M10*45</f>
        <v>702</v>
      </c>
      <c r="P10" s="88" t="s">
        <v>21</v>
      </c>
    </row>
    <row r="11" spans="2:16" ht="10.15" customHeight="1" thickBot="1">
      <c r="B11" s="135"/>
      <c r="C11" s="137"/>
      <c r="D11" s="32"/>
      <c r="E11" s="33" t="s">
        <v>54</v>
      </c>
      <c r="F11" s="34" t="s">
        <v>55</v>
      </c>
      <c r="G11" s="34" t="s">
        <v>56</v>
      </c>
      <c r="H11" s="151"/>
      <c r="I11" s="35" t="s">
        <v>57</v>
      </c>
      <c r="J11" s="124"/>
      <c r="K11" s="124"/>
      <c r="L11" s="127"/>
      <c r="M11" s="127"/>
      <c r="N11" s="129"/>
      <c r="O11" s="131"/>
      <c r="P11" s="133"/>
    </row>
    <row r="12" spans="2:16" ht="21.95" customHeight="1" thickTop="1">
      <c r="B12" s="115">
        <v>44206</v>
      </c>
      <c r="C12" s="116" t="s">
        <v>14</v>
      </c>
      <c r="D12" s="36" t="s">
        <v>58</v>
      </c>
      <c r="E12" s="37" t="s">
        <v>59</v>
      </c>
      <c r="F12" s="38" t="s">
        <v>60</v>
      </c>
      <c r="G12" s="38" t="s">
        <v>61</v>
      </c>
      <c r="H12" s="118" t="s">
        <v>19</v>
      </c>
      <c r="I12" s="39" t="s">
        <v>62</v>
      </c>
      <c r="J12" s="122">
        <v>5.2</v>
      </c>
      <c r="K12" s="122">
        <v>2.5</v>
      </c>
      <c r="L12" s="107">
        <v>2</v>
      </c>
      <c r="M12" s="107">
        <v>2.4</v>
      </c>
      <c r="N12" s="108"/>
      <c r="O12" s="109">
        <f t="shared" ref="O12" si="4">J12*70+K12*75+L12*25+M12*45</f>
        <v>709.5</v>
      </c>
      <c r="P12" s="110" t="s">
        <v>21</v>
      </c>
    </row>
    <row r="13" spans="2:16" ht="10.15" customHeight="1">
      <c r="B13" s="102"/>
      <c r="C13" s="104"/>
      <c r="D13" s="40" t="s">
        <v>22</v>
      </c>
      <c r="E13" s="18" t="s">
        <v>63</v>
      </c>
      <c r="F13" s="18" t="s">
        <v>64</v>
      </c>
      <c r="G13" s="17" t="s">
        <v>65</v>
      </c>
      <c r="H13" s="119"/>
      <c r="I13" s="19" t="s">
        <v>66</v>
      </c>
      <c r="J13" s="106"/>
      <c r="K13" s="106"/>
      <c r="L13" s="83"/>
      <c r="M13" s="83"/>
      <c r="N13" s="100"/>
      <c r="O13" s="87"/>
      <c r="P13" s="89"/>
    </row>
    <row r="14" spans="2:16" ht="21.95" customHeight="1">
      <c r="B14" s="90">
        <v>44207</v>
      </c>
      <c r="C14" s="92" t="s">
        <v>27</v>
      </c>
      <c r="D14" s="148" t="s">
        <v>67</v>
      </c>
      <c r="E14" s="20" t="s">
        <v>68</v>
      </c>
      <c r="F14" s="27" t="s">
        <v>69</v>
      </c>
      <c r="G14" s="27" t="s">
        <v>70</v>
      </c>
      <c r="H14" s="149" t="s">
        <v>32</v>
      </c>
      <c r="I14" s="26" t="s">
        <v>71</v>
      </c>
      <c r="J14" s="113">
        <v>5.8</v>
      </c>
      <c r="K14" s="96">
        <v>2.2000000000000002</v>
      </c>
      <c r="L14" s="82">
        <v>2</v>
      </c>
      <c r="M14" s="82">
        <v>2.4</v>
      </c>
      <c r="N14" s="99"/>
      <c r="O14" s="86">
        <f t="shared" ref="O14" si="5">J14*70+K14*75+L14*25+M14*45</f>
        <v>729</v>
      </c>
      <c r="P14" s="88" t="s">
        <v>21</v>
      </c>
    </row>
    <row r="15" spans="2:16" ht="10.15" customHeight="1">
      <c r="B15" s="146"/>
      <c r="C15" s="147"/>
      <c r="D15" s="117"/>
      <c r="E15" s="23" t="s">
        <v>72</v>
      </c>
      <c r="F15" s="17" t="s">
        <v>73</v>
      </c>
      <c r="G15" s="17" t="s">
        <v>74</v>
      </c>
      <c r="H15" s="150"/>
      <c r="I15" s="41" t="s">
        <v>75</v>
      </c>
      <c r="J15" s="114"/>
      <c r="K15" s="106"/>
      <c r="L15" s="83"/>
      <c r="M15" s="83"/>
      <c r="N15" s="100"/>
      <c r="O15" s="87"/>
      <c r="P15" s="89"/>
    </row>
    <row r="16" spans="2:16" ht="21.95" customHeight="1">
      <c r="B16" s="102">
        <v>44209</v>
      </c>
      <c r="C16" s="104" t="s">
        <v>38</v>
      </c>
      <c r="D16" s="143" t="s">
        <v>76</v>
      </c>
      <c r="E16" s="20" t="s">
        <v>77</v>
      </c>
      <c r="F16" s="27" t="s">
        <v>78</v>
      </c>
      <c r="G16" s="42" t="s">
        <v>79</v>
      </c>
      <c r="H16" s="125" t="s">
        <v>32</v>
      </c>
      <c r="I16" s="43" t="s">
        <v>80</v>
      </c>
      <c r="J16" s="96">
        <v>5.3</v>
      </c>
      <c r="K16" s="96">
        <v>2.4</v>
      </c>
      <c r="L16" s="82">
        <v>2</v>
      </c>
      <c r="M16" s="82">
        <v>2.6</v>
      </c>
      <c r="N16" s="99"/>
      <c r="O16" s="86">
        <f t="shared" ref="O16" si="6">J16*70+K16*75+L16*25+M16*45</f>
        <v>718</v>
      </c>
      <c r="P16" s="88" t="s">
        <v>21</v>
      </c>
    </row>
    <row r="17" spans="2:16" ht="10.15" customHeight="1">
      <c r="B17" s="102"/>
      <c r="C17" s="104"/>
      <c r="D17" s="144"/>
      <c r="E17" s="19" t="s">
        <v>81</v>
      </c>
      <c r="F17" s="16" t="s">
        <v>82</v>
      </c>
      <c r="G17" s="16" t="s">
        <v>83</v>
      </c>
      <c r="H17" s="105"/>
      <c r="I17" s="17" t="s">
        <v>84</v>
      </c>
      <c r="J17" s="145"/>
      <c r="K17" s="145"/>
      <c r="L17" s="140"/>
      <c r="M17" s="140"/>
      <c r="N17" s="141"/>
      <c r="O17" s="142"/>
      <c r="P17" s="89"/>
    </row>
    <row r="18" spans="2:16" ht="21.95" customHeight="1">
      <c r="B18" s="90">
        <v>44210</v>
      </c>
      <c r="C18" s="92" t="s">
        <v>48</v>
      </c>
      <c r="D18" s="30" t="s">
        <v>85</v>
      </c>
      <c r="E18" s="20" t="s">
        <v>86</v>
      </c>
      <c r="F18" s="27" t="s">
        <v>87</v>
      </c>
      <c r="G18" s="27" t="s">
        <v>88</v>
      </c>
      <c r="H18" s="94" t="s">
        <v>32</v>
      </c>
      <c r="I18" s="43" t="s">
        <v>89</v>
      </c>
      <c r="J18" s="96">
        <v>5.2</v>
      </c>
      <c r="K18" s="96">
        <v>2.4</v>
      </c>
      <c r="L18" s="82">
        <v>2</v>
      </c>
      <c r="M18" s="82">
        <v>2.4</v>
      </c>
      <c r="N18" s="99"/>
      <c r="O18" s="86">
        <f t="shared" ref="O18" si="7">J18*70+K18*75+L18*25+M18*45</f>
        <v>702</v>
      </c>
      <c r="P18" s="88" t="s">
        <v>21</v>
      </c>
    </row>
    <row r="19" spans="2:16" ht="10.15" customHeight="1" thickBot="1">
      <c r="B19" s="91"/>
      <c r="C19" s="93"/>
      <c r="D19" s="41"/>
      <c r="E19" s="16" t="s">
        <v>90</v>
      </c>
      <c r="F19" s="16" t="s">
        <v>91</v>
      </c>
      <c r="G19" s="16" t="s">
        <v>92</v>
      </c>
      <c r="H19" s="123"/>
      <c r="I19" s="17" t="s">
        <v>93</v>
      </c>
      <c r="J19" s="124"/>
      <c r="K19" s="124"/>
      <c r="L19" s="127"/>
      <c r="M19" s="127"/>
      <c r="N19" s="129"/>
      <c r="O19" s="131"/>
      <c r="P19" s="133"/>
    </row>
    <row r="20" spans="2:16" ht="21.95" customHeight="1" thickTop="1">
      <c r="B20" s="115">
        <v>44213</v>
      </c>
      <c r="C20" s="116" t="s">
        <v>14</v>
      </c>
      <c r="D20" s="36" t="s">
        <v>15</v>
      </c>
      <c r="E20" s="37" t="s">
        <v>94</v>
      </c>
      <c r="F20" s="44" t="s">
        <v>95</v>
      </c>
      <c r="G20" s="38" t="s">
        <v>96</v>
      </c>
      <c r="H20" s="118" t="s">
        <v>19</v>
      </c>
      <c r="I20" s="39" t="s">
        <v>97</v>
      </c>
      <c r="J20" s="120">
        <v>5.6</v>
      </c>
      <c r="K20" s="122">
        <v>2.2000000000000002</v>
      </c>
      <c r="L20" s="107">
        <v>2</v>
      </c>
      <c r="M20" s="107">
        <v>2.4</v>
      </c>
      <c r="N20" s="108"/>
      <c r="O20" s="109">
        <f t="shared" ref="O20" si="8">J20*70+K20*75+L20*25+M20*45</f>
        <v>715</v>
      </c>
      <c r="P20" s="110" t="s">
        <v>21</v>
      </c>
    </row>
    <row r="21" spans="2:16" ht="10.15" customHeight="1">
      <c r="B21" s="102"/>
      <c r="C21" s="117"/>
      <c r="D21" s="17" t="s">
        <v>22</v>
      </c>
      <c r="E21" s="18" t="s">
        <v>98</v>
      </c>
      <c r="F21" s="18" t="s">
        <v>99</v>
      </c>
      <c r="G21" s="16" t="s">
        <v>100</v>
      </c>
      <c r="H21" s="119"/>
      <c r="I21" s="41" t="s">
        <v>101</v>
      </c>
      <c r="J21" s="121"/>
      <c r="K21" s="106"/>
      <c r="L21" s="83"/>
      <c r="M21" s="83"/>
      <c r="N21" s="100"/>
      <c r="O21" s="87"/>
      <c r="P21" s="89"/>
    </row>
    <row r="22" spans="2:16" ht="21.95" customHeight="1">
      <c r="B22" s="90">
        <v>44214</v>
      </c>
      <c r="C22" s="92" t="s">
        <v>27</v>
      </c>
      <c r="D22" s="45" t="s">
        <v>102</v>
      </c>
      <c r="E22" s="20" t="s">
        <v>103</v>
      </c>
      <c r="F22" s="21" t="s">
        <v>104</v>
      </c>
      <c r="G22" s="46" t="s">
        <v>105</v>
      </c>
      <c r="H22" s="111" t="s">
        <v>32</v>
      </c>
      <c r="I22" s="26" t="s">
        <v>106</v>
      </c>
      <c r="J22" s="113">
        <v>5.8</v>
      </c>
      <c r="K22" s="96">
        <v>2.2000000000000002</v>
      </c>
      <c r="L22" s="82">
        <v>2</v>
      </c>
      <c r="M22" s="82">
        <v>2.4</v>
      </c>
      <c r="N22" s="99"/>
      <c r="O22" s="86">
        <f t="shared" ref="O22" si="9">J22*70+K22*75+L22*25+M22*45</f>
        <v>729</v>
      </c>
      <c r="P22" s="88" t="s">
        <v>21</v>
      </c>
    </row>
    <row r="23" spans="2:16" ht="10.15" customHeight="1">
      <c r="B23" s="102"/>
      <c r="C23" s="104"/>
      <c r="D23" s="47"/>
      <c r="E23" s="16" t="s">
        <v>107</v>
      </c>
      <c r="F23" s="24" t="s">
        <v>108</v>
      </c>
      <c r="G23" s="48" t="s">
        <v>109</v>
      </c>
      <c r="H23" s="112"/>
      <c r="I23" s="19" t="s">
        <v>110</v>
      </c>
      <c r="J23" s="114"/>
      <c r="K23" s="106"/>
      <c r="L23" s="83"/>
      <c r="M23" s="83"/>
      <c r="N23" s="100"/>
      <c r="O23" s="87"/>
      <c r="P23" s="89"/>
    </row>
    <row r="24" spans="2:16" ht="21.95" customHeight="1">
      <c r="B24" s="90">
        <v>44216</v>
      </c>
      <c r="C24" s="92" t="s">
        <v>38</v>
      </c>
      <c r="D24" s="49" t="s">
        <v>111</v>
      </c>
      <c r="E24" s="20" t="s">
        <v>112</v>
      </c>
      <c r="F24" s="27" t="s">
        <v>113</v>
      </c>
      <c r="G24" s="27" t="s">
        <v>114</v>
      </c>
      <c r="H24" s="125" t="s">
        <v>32</v>
      </c>
      <c r="I24" s="28" t="s">
        <v>115</v>
      </c>
      <c r="J24" s="96">
        <v>5.3</v>
      </c>
      <c r="K24" s="96">
        <v>2.4</v>
      </c>
      <c r="L24" s="82">
        <v>2</v>
      </c>
      <c r="M24" s="82">
        <v>2.6</v>
      </c>
      <c r="N24" s="99"/>
      <c r="O24" s="86">
        <f t="shared" ref="O24" si="10">J24*70+K24*75+L24*25+M24*45</f>
        <v>718</v>
      </c>
      <c r="P24" s="88" t="s">
        <v>21</v>
      </c>
    </row>
    <row r="25" spans="2:16" ht="10.5" customHeight="1" thickBot="1">
      <c r="B25" s="91"/>
      <c r="C25" s="93"/>
      <c r="D25" s="50"/>
      <c r="E25" s="51" t="s">
        <v>116</v>
      </c>
      <c r="F25" s="52" t="s">
        <v>117</v>
      </c>
      <c r="G25" s="52" t="s">
        <v>118</v>
      </c>
      <c r="H25" s="95"/>
      <c r="I25" s="52" t="s">
        <v>119</v>
      </c>
      <c r="J25" s="97"/>
      <c r="K25" s="97"/>
      <c r="L25" s="74"/>
      <c r="M25" s="74"/>
      <c r="N25" s="76"/>
      <c r="O25" s="78"/>
      <c r="P25" s="80"/>
    </row>
    <row r="26" spans="2:16" ht="4.5" customHeight="1" thickBot="1">
      <c r="B26" s="53"/>
      <c r="C26" s="53"/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4"/>
    </row>
    <row r="27" spans="2:16" ht="21.95" customHeight="1">
      <c r="B27" s="134">
        <v>44238</v>
      </c>
      <c r="C27" s="136" t="s">
        <v>48</v>
      </c>
      <c r="D27" s="12" t="s">
        <v>120</v>
      </c>
      <c r="E27" s="13" t="s">
        <v>121</v>
      </c>
      <c r="F27" s="14" t="s">
        <v>122</v>
      </c>
      <c r="G27" s="14" t="s">
        <v>123</v>
      </c>
      <c r="H27" s="138" t="s">
        <v>32</v>
      </c>
      <c r="I27" s="15" t="s">
        <v>124</v>
      </c>
      <c r="J27" s="139">
        <v>5.2</v>
      </c>
      <c r="K27" s="139">
        <v>2.4</v>
      </c>
      <c r="L27" s="126">
        <v>2</v>
      </c>
      <c r="M27" s="126">
        <v>2.4</v>
      </c>
      <c r="N27" s="128"/>
      <c r="O27" s="130">
        <f t="shared" ref="O27" si="11">J27*70+K27*75+L27*25+M27*45</f>
        <v>702</v>
      </c>
      <c r="P27" s="132" t="s">
        <v>21</v>
      </c>
    </row>
    <row r="28" spans="2:16" ht="10.15" customHeight="1" thickBot="1">
      <c r="B28" s="135"/>
      <c r="C28" s="137"/>
      <c r="D28" s="55"/>
      <c r="E28" s="17" t="s">
        <v>125</v>
      </c>
      <c r="F28" s="52" t="s">
        <v>126</v>
      </c>
      <c r="G28" s="34" t="s">
        <v>127</v>
      </c>
      <c r="H28" s="123"/>
      <c r="I28" s="41" t="s">
        <v>128</v>
      </c>
      <c r="J28" s="124"/>
      <c r="K28" s="124"/>
      <c r="L28" s="127"/>
      <c r="M28" s="127"/>
      <c r="N28" s="129"/>
      <c r="O28" s="131"/>
      <c r="P28" s="133"/>
    </row>
    <row r="29" spans="2:16" ht="32.25" customHeight="1" thickTop="1">
      <c r="B29" s="115">
        <v>44241</v>
      </c>
      <c r="C29" s="116" t="s">
        <v>14</v>
      </c>
      <c r="D29" s="56" t="s">
        <v>129</v>
      </c>
      <c r="E29" s="37" t="s">
        <v>130</v>
      </c>
      <c r="F29" s="38" t="s">
        <v>131</v>
      </c>
      <c r="G29" s="44" t="s">
        <v>132</v>
      </c>
      <c r="H29" s="118" t="s">
        <v>19</v>
      </c>
      <c r="I29" s="57" t="s">
        <v>133</v>
      </c>
      <c r="J29" s="120">
        <v>5.6</v>
      </c>
      <c r="K29" s="122">
        <v>2.2000000000000002</v>
      </c>
      <c r="L29" s="107">
        <v>2</v>
      </c>
      <c r="M29" s="107">
        <v>2.4</v>
      </c>
      <c r="N29" s="108"/>
      <c r="O29" s="109">
        <f t="shared" ref="O29" si="12">J29*70+K29*75+L29*25+M29*45</f>
        <v>715</v>
      </c>
      <c r="P29" s="110" t="s">
        <v>21</v>
      </c>
    </row>
    <row r="30" spans="2:16" ht="10.15" customHeight="1">
      <c r="B30" s="102"/>
      <c r="C30" s="117"/>
      <c r="D30" s="17" t="s">
        <v>22</v>
      </c>
      <c r="E30" s="18" t="s">
        <v>134</v>
      </c>
      <c r="F30" s="17" t="s">
        <v>135</v>
      </c>
      <c r="G30" s="18" t="s">
        <v>136</v>
      </c>
      <c r="H30" s="119"/>
      <c r="I30" s="41" t="s">
        <v>137</v>
      </c>
      <c r="J30" s="121"/>
      <c r="K30" s="106"/>
      <c r="L30" s="83"/>
      <c r="M30" s="83"/>
      <c r="N30" s="100"/>
      <c r="O30" s="87"/>
      <c r="P30" s="89"/>
    </row>
    <row r="31" spans="2:16" ht="21.95" customHeight="1">
      <c r="B31" s="90">
        <v>44242</v>
      </c>
      <c r="C31" s="92" t="s">
        <v>27</v>
      </c>
      <c r="D31" s="49" t="s">
        <v>138</v>
      </c>
      <c r="E31" s="20" t="s">
        <v>139</v>
      </c>
      <c r="F31" s="27" t="s">
        <v>140</v>
      </c>
      <c r="G31" s="27" t="s">
        <v>141</v>
      </c>
      <c r="H31" s="111" t="s">
        <v>32</v>
      </c>
      <c r="I31" s="26" t="s">
        <v>142</v>
      </c>
      <c r="J31" s="113">
        <v>5.8</v>
      </c>
      <c r="K31" s="96">
        <v>2.2000000000000002</v>
      </c>
      <c r="L31" s="82">
        <v>2</v>
      </c>
      <c r="M31" s="82">
        <v>2.4</v>
      </c>
      <c r="N31" s="99"/>
      <c r="O31" s="86">
        <f t="shared" ref="O31" si="13">J31*70+K31*75+L31*25+M31*45</f>
        <v>729</v>
      </c>
      <c r="P31" s="88" t="s">
        <v>21</v>
      </c>
    </row>
    <row r="32" spans="2:16" ht="10.15" customHeight="1">
      <c r="B32" s="102"/>
      <c r="C32" s="104"/>
      <c r="D32" s="47"/>
      <c r="E32" s="18" t="s">
        <v>143</v>
      </c>
      <c r="F32" s="17" t="s">
        <v>144</v>
      </c>
      <c r="G32" s="17" t="s">
        <v>145</v>
      </c>
      <c r="H32" s="112"/>
      <c r="I32" s="41" t="s">
        <v>146</v>
      </c>
      <c r="J32" s="114"/>
      <c r="K32" s="106"/>
      <c r="L32" s="83"/>
      <c r="M32" s="83"/>
      <c r="N32" s="100"/>
      <c r="O32" s="87"/>
      <c r="P32" s="89"/>
    </row>
    <row r="33" spans="2:16" ht="21.95" customHeight="1">
      <c r="B33" s="101">
        <v>44244</v>
      </c>
      <c r="C33" s="103" t="s">
        <v>38</v>
      </c>
      <c r="D33" s="26" t="s">
        <v>85</v>
      </c>
      <c r="E33" s="58" t="s">
        <v>147</v>
      </c>
      <c r="F33" s="27" t="s">
        <v>148</v>
      </c>
      <c r="G33" s="27" t="s">
        <v>149</v>
      </c>
      <c r="H33" s="125" t="s">
        <v>32</v>
      </c>
      <c r="I33" s="59" t="s">
        <v>150</v>
      </c>
      <c r="J33" s="96">
        <v>5.3</v>
      </c>
      <c r="K33" s="96">
        <v>2.4</v>
      </c>
      <c r="L33" s="82">
        <v>2</v>
      </c>
      <c r="M33" s="82">
        <v>2.6</v>
      </c>
      <c r="N33" s="99"/>
      <c r="O33" s="86">
        <f t="shared" ref="O33" si="14">J33*70+K33*75+L33*25+M33*45</f>
        <v>718</v>
      </c>
      <c r="P33" s="88" t="s">
        <v>21</v>
      </c>
    </row>
    <row r="34" spans="2:16" ht="10.5" customHeight="1">
      <c r="B34" s="102"/>
      <c r="C34" s="104"/>
      <c r="D34" s="29"/>
      <c r="E34" s="41" t="s">
        <v>151</v>
      </c>
      <c r="F34" s="17" t="s">
        <v>152</v>
      </c>
      <c r="G34" s="17" t="s">
        <v>153</v>
      </c>
      <c r="H34" s="119"/>
      <c r="I34" s="41" t="s">
        <v>154</v>
      </c>
      <c r="J34" s="106"/>
      <c r="K34" s="106"/>
      <c r="L34" s="83"/>
      <c r="M34" s="83"/>
      <c r="N34" s="100"/>
      <c r="O34" s="87"/>
      <c r="P34" s="89"/>
    </row>
    <row r="35" spans="2:16" ht="21.95" customHeight="1">
      <c r="B35" s="90">
        <v>44245</v>
      </c>
      <c r="C35" s="92" t="s">
        <v>48</v>
      </c>
      <c r="D35" s="30" t="s">
        <v>155</v>
      </c>
      <c r="E35" s="20" t="s">
        <v>156</v>
      </c>
      <c r="F35" s="27" t="s">
        <v>157</v>
      </c>
      <c r="G35" s="27" t="s">
        <v>158</v>
      </c>
      <c r="H35" s="94" t="s">
        <v>32</v>
      </c>
      <c r="I35" s="43" t="s">
        <v>159</v>
      </c>
      <c r="J35" s="96">
        <v>5.2</v>
      </c>
      <c r="K35" s="98">
        <v>2.4</v>
      </c>
      <c r="L35" s="73">
        <v>2</v>
      </c>
      <c r="M35" s="73">
        <v>2.4</v>
      </c>
      <c r="N35" s="75"/>
      <c r="O35" s="77">
        <f t="shared" ref="O35" si="15">J35*70+K35*75+L35*25+M35*45</f>
        <v>702</v>
      </c>
      <c r="P35" s="79" t="s">
        <v>21</v>
      </c>
    </row>
    <row r="36" spans="2:16" ht="10.15" customHeight="1" thickBot="1">
      <c r="B36" s="91"/>
      <c r="C36" s="93"/>
      <c r="D36" s="41"/>
      <c r="E36" s="18" t="s">
        <v>160</v>
      </c>
      <c r="F36" s="34" t="s">
        <v>161</v>
      </c>
      <c r="G36" s="34" t="s">
        <v>162</v>
      </c>
      <c r="H36" s="123"/>
      <c r="I36" s="34" t="s">
        <v>163</v>
      </c>
      <c r="J36" s="124"/>
      <c r="K36" s="97"/>
      <c r="L36" s="74"/>
      <c r="M36" s="74"/>
      <c r="N36" s="76"/>
      <c r="O36" s="78"/>
      <c r="P36" s="80"/>
    </row>
    <row r="37" spans="2:16" ht="21.95" customHeight="1" thickTop="1">
      <c r="B37" s="115">
        <v>44248</v>
      </c>
      <c r="C37" s="116" t="s">
        <v>14</v>
      </c>
      <c r="D37" s="36" t="s">
        <v>120</v>
      </c>
      <c r="E37" s="37" t="s">
        <v>164</v>
      </c>
      <c r="F37" s="38" t="s">
        <v>165</v>
      </c>
      <c r="G37" s="38" t="s">
        <v>166</v>
      </c>
      <c r="H37" s="118" t="s">
        <v>19</v>
      </c>
      <c r="I37" s="57" t="s">
        <v>167</v>
      </c>
      <c r="J37" s="120">
        <v>5.6</v>
      </c>
      <c r="K37" s="122">
        <v>2.2000000000000002</v>
      </c>
      <c r="L37" s="107">
        <v>2</v>
      </c>
      <c r="M37" s="107">
        <v>2.4</v>
      </c>
      <c r="N37" s="108"/>
      <c r="O37" s="109">
        <f t="shared" ref="O37" si="16">J37*70+K37*75+L37*25+M37*45</f>
        <v>715</v>
      </c>
      <c r="P37" s="110" t="s">
        <v>21</v>
      </c>
    </row>
    <row r="38" spans="2:16" ht="10.15" customHeight="1">
      <c r="B38" s="102"/>
      <c r="C38" s="117"/>
      <c r="D38" s="17" t="s">
        <v>22</v>
      </c>
      <c r="E38" s="16" t="s">
        <v>168</v>
      </c>
      <c r="F38" s="16" t="s">
        <v>169</v>
      </c>
      <c r="G38" s="16" t="s">
        <v>170</v>
      </c>
      <c r="H38" s="119"/>
      <c r="I38" s="41" t="s">
        <v>171</v>
      </c>
      <c r="J38" s="121"/>
      <c r="K38" s="106"/>
      <c r="L38" s="83"/>
      <c r="M38" s="83"/>
      <c r="N38" s="100"/>
      <c r="O38" s="87"/>
      <c r="P38" s="89"/>
    </row>
    <row r="39" spans="2:16" ht="21.95" customHeight="1">
      <c r="B39" s="90">
        <v>44249</v>
      </c>
      <c r="C39" s="92" t="s">
        <v>27</v>
      </c>
      <c r="D39" s="45" t="s">
        <v>172</v>
      </c>
      <c r="E39" s="58" t="s">
        <v>173</v>
      </c>
      <c r="F39" s="27" t="s">
        <v>174</v>
      </c>
      <c r="G39" s="27" t="s">
        <v>175</v>
      </c>
      <c r="H39" s="111" t="s">
        <v>32</v>
      </c>
      <c r="I39" s="26" t="s">
        <v>176</v>
      </c>
      <c r="J39" s="113">
        <v>5.8</v>
      </c>
      <c r="K39" s="96">
        <v>2.2000000000000002</v>
      </c>
      <c r="L39" s="82">
        <v>2</v>
      </c>
      <c r="M39" s="82">
        <v>2.4</v>
      </c>
      <c r="N39" s="99"/>
      <c r="O39" s="86">
        <f t="shared" ref="O39" si="17">J39*70+K39*75+L39*25+M39*45</f>
        <v>729</v>
      </c>
      <c r="P39" s="88" t="s">
        <v>21</v>
      </c>
    </row>
    <row r="40" spans="2:16" ht="10.15" customHeight="1">
      <c r="B40" s="102"/>
      <c r="C40" s="104"/>
      <c r="D40" s="60"/>
      <c r="E40" s="41" t="s">
        <v>177</v>
      </c>
      <c r="F40" s="17" t="s">
        <v>178</v>
      </c>
      <c r="G40" s="17" t="s">
        <v>179</v>
      </c>
      <c r="H40" s="112"/>
      <c r="I40" s="41" t="s">
        <v>180</v>
      </c>
      <c r="J40" s="114"/>
      <c r="K40" s="106"/>
      <c r="L40" s="83"/>
      <c r="M40" s="83"/>
      <c r="N40" s="100"/>
      <c r="O40" s="87"/>
      <c r="P40" s="89"/>
    </row>
    <row r="41" spans="2:16" ht="21.95" customHeight="1">
      <c r="B41" s="101">
        <v>44251</v>
      </c>
      <c r="C41" s="103" t="s">
        <v>38</v>
      </c>
      <c r="D41" s="49" t="s">
        <v>181</v>
      </c>
      <c r="E41" s="20" t="s">
        <v>182</v>
      </c>
      <c r="F41" s="27" t="s">
        <v>183</v>
      </c>
      <c r="G41" s="61" t="s">
        <v>184</v>
      </c>
      <c r="H41" s="94" t="s">
        <v>32</v>
      </c>
      <c r="I41" s="62" t="s">
        <v>185</v>
      </c>
      <c r="J41" s="96">
        <v>5.3</v>
      </c>
      <c r="K41" s="96">
        <v>2.4</v>
      </c>
      <c r="L41" s="82">
        <v>2</v>
      </c>
      <c r="M41" s="82">
        <v>2.6</v>
      </c>
      <c r="N41" s="84" t="s">
        <v>186</v>
      </c>
      <c r="O41" s="86">
        <f t="shared" ref="O41" si="18">J41*70+K41*75+L41*25+M41*45</f>
        <v>718</v>
      </c>
      <c r="P41" s="88" t="s">
        <v>21</v>
      </c>
    </row>
    <row r="42" spans="2:16" ht="10.5" customHeight="1">
      <c r="B42" s="102"/>
      <c r="C42" s="104"/>
      <c r="D42" s="47"/>
      <c r="E42" s="18" t="s">
        <v>187</v>
      </c>
      <c r="F42" s="17" t="s">
        <v>188</v>
      </c>
      <c r="G42" s="17" t="s">
        <v>189</v>
      </c>
      <c r="H42" s="105"/>
      <c r="I42" s="63" t="s">
        <v>190</v>
      </c>
      <c r="J42" s="106"/>
      <c r="K42" s="106"/>
      <c r="L42" s="83"/>
      <c r="M42" s="83"/>
      <c r="N42" s="85"/>
      <c r="O42" s="87"/>
      <c r="P42" s="89"/>
    </row>
    <row r="43" spans="2:16" ht="21.95" customHeight="1">
      <c r="B43" s="90">
        <v>44252</v>
      </c>
      <c r="C43" s="92" t="s">
        <v>48</v>
      </c>
      <c r="D43" s="30" t="s">
        <v>102</v>
      </c>
      <c r="E43" s="64" t="s">
        <v>191</v>
      </c>
      <c r="F43" s="27" t="s">
        <v>192</v>
      </c>
      <c r="G43" s="65" t="s">
        <v>193</v>
      </c>
      <c r="H43" s="94" t="s">
        <v>32</v>
      </c>
      <c r="I43" s="43" t="s">
        <v>194</v>
      </c>
      <c r="J43" s="96">
        <v>5.2</v>
      </c>
      <c r="K43" s="98">
        <v>2.4</v>
      </c>
      <c r="L43" s="73">
        <v>2</v>
      </c>
      <c r="M43" s="73">
        <v>2.4</v>
      </c>
      <c r="N43" s="75"/>
      <c r="O43" s="77">
        <f t="shared" ref="O43" si="19">J43*70+K43*75+L43*25+M43*45</f>
        <v>702</v>
      </c>
      <c r="P43" s="79" t="s">
        <v>21</v>
      </c>
    </row>
    <row r="44" spans="2:16" ht="10.15" customHeight="1" thickBot="1">
      <c r="B44" s="91"/>
      <c r="C44" s="93"/>
      <c r="D44" s="66"/>
      <c r="E44" s="67" t="s">
        <v>195</v>
      </c>
      <c r="F44" s="52" t="s">
        <v>196</v>
      </c>
      <c r="G44" s="52" t="s">
        <v>197</v>
      </c>
      <c r="H44" s="95"/>
      <c r="I44" s="52" t="s">
        <v>198</v>
      </c>
      <c r="J44" s="97"/>
      <c r="K44" s="97"/>
      <c r="L44" s="74"/>
      <c r="M44" s="74"/>
      <c r="N44" s="76"/>
      <c r="O44" s="78"/>
      <c r="P44" s="80"/>
    </row>
    <row r="45" spans="2:16" ht="15" customHeight="1">
      <c r="D45" s="68" t="s">
        <v>199</v>
      </c>
      <c r="E45" s="69"/>
      <c r="F45" s="69"/>
    </row>
    <row r="46" spans="2:16" ht="12" customHeight="1">
      <c r="D46" s="81" t="s">
        <v>200</v>
      </c>
      <c r="E46" s="81"/>
      <c r="F46" s="81"/>
    </row>
    <row r="47" spans="2:16" ht="16.5" customHeight="1">
      <c r="D47" s="70" t="s">
        <v>201</v>
      </c>
      <c r="E47" s="71"/>
      <c r="F47" s="71"/>
    </row>
    <row r="48" spans="2:16" ht="17.25" customHeight="1">
      <c r="D48" s="72" t="s">
        <v>202</v>
      </c>
    </row>
    <row r="49" ht="15" customHeight="1"/>
    <row r="50" ht="20.100000000000001" customHeight="1"/>
    <row r="51" ht="10.15" customHeight="1"/>
    <row r="52" ht="24.75" customHeight="1"/>
    <row r="53" ht="10.5" customHeight="1"/>
    <row r="54" ht="10.5" customHeight="1"/>
    <row r="55" ht="10.5" customHeight="1"/>
  </sheetData>
  <mergeCells count="204">
    <mergeCell ref="M4:M5"/>
    <mergeCell ref="N4:N5"/>
    <mergeCell ref="O4:O5"/>
    <mergeCell ref="P4:P5"/>
    <mergeCell ref="B6:B7"/>
    <mergeCell ref="C6:C7"/>
    <mergeCell ref="D6:D7"/>
    <mergeCell ref="H6:H7"/>
    <mergeCell ref="J6:J7"/>
    <mergeCell ref="K6:K7"/>
    <mergeCell ref="B4:B5"/>
    <mergeCell ref="C4:C5"/>
    <mergeCell ref="H4:H5"/>
    <mergeCell ref="J4:J5"/>
    <mergeCell ref="K4:K5"/>
    <mergeCell ref="L4:L5"/>
    <mergeCell ref="L6:L7"/>
    <mergeCell ref="M6:M7"/>
    <mergeCell ref="N6:N7"/>
    <mergeCell ref="O6:O7"/>
    <mergeCell ref="P6:P7"/>
    <mergeCell ref="B8:B9"/>
    <mergeCell ref="C8:C9"/>
    <mergeCell ref="H8:H9"/>
    <mergeCell ref="J8:J9"/>
    <mergeCell ref="K8:K9"/>
    <mergeCell ref="P10:P11"/>
    <mergeCell ref="B12:B13"/>
    <mergeCell ref="C12:C13"/>
    <mergeCell ref="H12:H13"/>
    <mergeCell ref="J12:J13"/>
    <mergeCell ref="K12:K13"/>
    <mergeCell ref="L8:L9"/>
    <mergeCell ref="M8:M9"/>
    <mergeCell ref="N8:N9"/>
    <mergeCell ref="O8:O9"/>
    <mergeCell ref="P8:P9"/>
    <mergeCell ref="B10:B11"/>
    <mergeCell ref="C10:C11"/>
    <mergeCell ref="H10:H11"/>
    <mergeCell ref="J10:J11"/>
    <mergeCell ref="K10:K11"/>
    <mergeCell ref="B14:B15"/>
    <mergeCell ref="C14:C15"/>
    <mergeCell ref="D14:D15"/>
    <mergeCell ref="H14:H15"/>
    <mergeCell ref="J14:J15"/>
    <mergeCell ref="L10:L11"/>
    <mergeCell ref="M10:M11"/>
    <mergeCell ref="N10:N11"/>
    <mergeCell ref="O10:O11"/>
    <mergeCell ref="K14:K15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P12:P13"/>
    <mergeCell ref="L16:L17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B16:B17"/>
    <mergeCell ref="C16:C17"/>
    <mergeCell ref="D16:D17"/>
    <mergeCell ref="H16:H17"/>
    <mergeCell ref="J16:J17"/>
    <mergeCell ref="K16:K17"/>
    <mergeCell ref="L18:L19"/>
    <mergeCell ref="M18:M19"/>
    <mergeCell ref="N18:N19"/>
    <mergeCell ref="O18:O19"/>
    <mergeCell ref="P18:P19"/>
    <mergeCell ref="B20:B21"/>
    <mergeCell ref="C20:C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L24:L25"/>
    <mergeCell ref="M24:M25"/>
    <mergeCell ref="N24:N25"/>
    <mergeCell ref="O24:O25"/>
    <mergeCell ref="P24:P25"/>
    <mergeCell ref="B27:B28"/>
    <mergeCell ref="C27:C28"/>
    <mergeCell ref="H27:H28"/>
    <mergeCell ref="J27:J28"/>
    <mergeCell ref="K27:K28"/>
    <mergeCell ref="L27:L28"/>
    <mergeCell ref="M27:M28"/>
    <mergeCell ref="N27:N28"/>
    <mergeCell ref="O27:O28"/>
    <mergeCell ref="P27:P28"/>
    <mergeCell ref="B29:B30"/>
    <mergeCell ref="C29:C30"/>
    <mergeCell ref="H29:H30"/>
    <mergeCell ref="J29:J30"/>
    <mergeCell ref="K29:K30"/>
    <mergeCell ref="L29:L30"/>
    <mergeCell ref="M29:M30"/>
    <mergeCell ref="N29:N30"/>
    <mergeCell ref="O29:O30"/>
    <mergeCell ref="P29:P30"/>
    <mergeCell ref="B31:B32"/>
    <mergeCell ref="C31:C32"/>
    <mergeCell ref="H31:H32"/>
    <mergeCell ref="J31:J32"/>
    <mergeCell ref="K31:K32"/>
    <mergeCell ref="L31:L32"/>
    <mergeCell ref="M31:M32"/>
    <mergeCell ref="N31:N32"/>
    <mergeCell ref="O31:O32"/>
    <mergeCell ref="P31:P32"/>
    <mergeCell ref="B33:B34"/>
    <mergeCell ref="C33:C34"/>
    <mergeCell ref="H33:H34"/>
    <mergeCell ref="J33:J34"/>
    <mergeCell ref="K33:K34"/>
    <mergeCell ref="L33:L34"/>
    <mergeCell ref="M33:M34"/>
    <mergeCell ref="N33:N34"/>
    <mergeCell ref="O33:O34"/>
    <mergeCell ref="P33:P34"/>
    <mergeCell ref="B35:B36"/>
    <mergeCell ref="C35:C36"/>
    <mergeCell ref="H35:H36"/>
    <mergeCell ref="J35:J36"/>
    <mergeCell ref="K35:K36"/>
    <mergeCell ref="L35:L36"/>
    <mergeCell ref="M35:M36"/>
    <mergeCell ref="N35:N36"/>
    <mergeCell ref="O35:O36"/>
    <mergeCell ref="P35:P36"/>
    <mergeCell ref="B37:B38"/>
    <mergeCell ref="C37:C38"/>
    <mergeCell ref="H37:H38"/>
    <mergeCell ref="J37:J38"/>
    <mergeCell ref="K37:K38"/>
    <mergeCell ref="P39:P40"/>
    <mergeCell ref="B41:B42"/>
    <mergeCell ref="C41:C42"/>
    <mergeCell ref="H41:H42"/>
    <mergeCell ref="J41:J42"/>
    <mergeCell ref="K41:K42"/>
    <mergeCell ref="L37:L38"/>
    <mergeCell ref="M37:M38"/>
    <mergeCell ref="N37:N38"/>
    <mergeCell ref="O37:O38"/>
    <mergeCell ref="P37:P38"/>
    <mergeCell ref="B39:B40"/>
    <mergeCell ref="C39:C40"/>
    <mergeCell ref="H39:H40"/>
    <mergeCell ref="J39:J40"/>
    <mergeCell ref="K39:K40"/>
    <mergeCell ref="B43:B44"/>
    <mergeCell ref="C43:C44"/>
    <mergeCell ref="H43:H44"/>
    <mergeCell ref="J43:J44"/>
    <mergeCell ref="K43:K44"/>
    <mergeCell ref="L39:L40"/>
    <mergeCell ref="M39:M40"/>
    <mergeCell ref="N39:N40"/>
    <mergeCell ref="O39:O40"/>
    <mergeCell ref="L43:L44"/>
    <mergeCell ref="M43:M44"/>
    <mergeCell ref="N43:N44"/>
    <mergeCell ref="O43:O44"/>
    <mergeCell ref="P43:P44"/>
    <mergeCell ref="D46:F46"/>
    <mergeCell ref="L41:L42"/>
    <mergeCell ref="M41:M42"/>
    <mergeCell ref="N41:N42"/>
    <mergeCell ref="O41:O42"/>
    <mergeCell ref="P41:P42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文山111.1-2 </vt:lpstr>
      <vt:lpstr>'文山111.1-2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2021-12-15T07:47:47Z</dcterms:created>
  <dcterms:modified xsi:type="dcterms:W3CDTF">2021-12-16T00:46:15Z</dcterms:modified>
</cp:coreProperties>
</file>