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-110學年度上學期\1-110每月餐點資料(每週及每月上傳)\午餐表(每月上傳公告兩網頁及公布1公佈欄))\"/>
    </mc:Choice>
  </mc:AlternateContent>
  <bookViews>
    <workbookView xWindow="-120" yWindow="-120" windowWidth="29040" windowHeight="15840"/>
  </bookViews>
  <sheets>
    <sheet name="文山111.4  (幼)" sheetId="2" r:id="rId1"/>
  </sheets>
  <definedNames>
    <definedName name="_xlnm.Print_Area" localSheetId="0">'文山111.4  (幼)'!$A$1:$Q$49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41" i="2" l="1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1" i="2"/>
  <c r="O9" i="2"/>
  <c r="O7" i="2"/>
  <c r="O4" i="2"/>
</calcChain>
</file>

<file path=xl/sharedStrings.xml><?xml version="1.0" encoding="utf-8"?>
<sst xmlns="http://schemas.openxmlformats.org/spreadsheetml/2006/main" count="242" uniqueCount="186">
  <si>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</si>
  <si>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</si>
  <si>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</si>
  <si>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</si>
  <si>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</si>
  <si>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</si>
  <si>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</si>
  <si>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</si>
  <si>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</si>
  <si>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</si>
  <si>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</si>
  <si>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</si>
  <si>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</si>
  <si>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</si>
  <si>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五</t>
    <phoneticPr fontId="2" type="noConversion"/>
  </si>
  <si>
    <t>奶油白醬義大利麵</t>
    <phoneticPr fontId="2" type="noConversion"/>
  </si>
  <si>
    <t>義式燉肉</t>
    <phoneticPr fontId="2" type="noConversion"/>
  </si>
  <si>
    <t>甘梅薯條</t>
    <phoneticPr fontId="2" type="noConversion"/>
  </si>
  <si>
    <t>鮮菇花椰</t>
    <phoneticPr fontId="2" type="noConversion"/>
  </si>
  <si>
    <t>有機蔬菜</t>
    <phoneticPr fontId="2" type="noConversion"/>
  </si>
  <si>
    <t>法式濃湯</t>
    <phoneticPr fontId="2" type="noConversion"/>
  </si>
  <si>
    <t>V</t>
    <phoneticPr fontId="2" type="noConversion"/>
  </si>
  <si>
    <t>洋芋.玉米</t>
    <phoneticPr fontId="2" type="noConversion"/>
  </si>
  <si>
    <t>兒童節快樂!!!清明連假~~</t>
    <phoneticPr fontId="2" type="noConversion"/>
  </si>
  <si>
    <t>四</t>
    <phoneticPr fontId="2" type="noConversion"/>
  </si>
  <si>
    <t>五穀飯</t>
    <phoneticPr fontId="2" type="noConversion"/>
  </si>
  <si>
    <t>紅燒魚丁</t>
    <phoneticPr fontId="2" type="noConversion"/>
  </si>
  <si>
    <t>咖哩醬獅子頭</t>
    <phoneticPr fontId="2" type="noConversion"/>
  </si>
  <si>
    <t>木須蒲瓜</t>
    <phoneticPr fontId="2" type="noConversion"/>
  </si>
  <si>
    <t>芹香蘿蔔湯</t>
    <phoneticPr fontId="2" type="noConversion"/>
  </si>
  <si>
    <t>蒲瓜.木耳/炒</t>
    <phoneticPr fontId="2" type="noConversion"/>
  </si>
  <si>
    <t>蘿蔔.芹菜</t>
    <phoneticPr fontId="2" type="noConversion"/>
  </si>
  <si>
    <t>香Q白飯</t>
    <phoneticPr fontId="2" type="noConversion"/>
  </si>
  <si>
    <t>糖醋雞丁</t>
    <phoneticPr fontId="2" type="noConversion"/>
  </si>
  <si>
    <t>肉燥油豆腐</t>
    <phoneticPr fontId="2" type="noConversion"/>
  </si>
  <si>
    <t>白菜滷</t>
    <phoneticPr fontId="2" type="noConversion"/>
  </si>
  <si>
    <t>豆薯蛋花湯</t>
    <phoneticPr fontId="2" type="noConversion"/>
  </si>
  <si>
    <t>大白菜.香菇.紅蘿蔔/煮</t>
    <phoneticPr fontId="2" type="noConversion"/>
  </si>
  <si>
    <t>豆薯.雞蛋</t>
    <phoneticPr fontId="2" type="noConversion"/>
  </si>
  <si>
    <t>一</t>
    <phoneticPr fontId="2" type="noConversion"/>
  </si>
  <si>
    <t>運動會補休</t>
    <phoneticPr fontId="2" type="noConversion"/>
  </si>
  <si>
    <t>二</t>
    <phoneticPr fontId="2" type="noConversion"/>
  </si>
  <si>
    <t>時蔬炒烏龍麵</t>
    <phoneticPr fontId="2" type="noConversion"/>
  </si>
  <si>
    <t>古早味豬排</t>
    <phoneticPr fontId="2" type="noConversion"/>
  </si>
  <si>
    <t>紅燒洋芋</t>
    <phoneticPr fontId="2" type="noConversion"/>
  </si>
  <si>
    <t>黃瓜炒鮮菇</t>
    <phoneticPr fontId="2" type="noConversion"/>
  </si>
  <si>
    <t>冬瓜湯</t>
    <phoneticPr fontId="2" type="noConversion"/>
  </si>
  <si>
    <t>小黃瓜.菇類.紅蘿蔔/炒</t>
    <phoneticPr fontId="2" type="noConversion"/>
  </si>
  <si>
    <t>冬瓜.金針菇</t>
    <phoneticPr fontId="2" type="noConversion"/>
  </si>
  <si>
    <t>和風雞肉丼</t>
    <phoneticPr fontId="2" type="noConversion"/>
  </si>
  <si>
    <t>紅蔘炒蛋</t>
    <phoneticPr fontId="2" type="noConversion"/>
  </si>
  <si>
    <t>西芹甜不辣</t>
    <phoneticPr fontId="2" type="noConversion"/>
  </si>
  <si>
    <t>綠豆地瓜湯</t>
    <phoneticPr fontId="2" type="noConversion"/>
  </si>
  <si>
    <t>西芹.甜不辣/炒</t>
    <phoneticPr fontId="2" type="noConversion"/>
  </si>
  <si>
    <t>綠豆.地瓜</t>
    <phoneticPr fontId="2" type="noConversion"/>
  </si>
  <si>
    <t>稻香白米飯</t>
    <phoneticPr fontId="2" type="noConversion"/>
  </si>
  <si>
    <t>沙茶豬肉</t>
    <phoneticPr fontId="2" type="noConversion"/>
  </si>
  <si>
    <t>蘿蔔滷</t>
    <phoneticPr fontId="2" type="noConversion"/>
  </si>
  <si>
    <t>紅仁高麗菜</t>
    <phoneticPr fontId="2" type="noConversion"/>
  </si>
  <si>
    <t>青木瓜肉片湯</t>
    <phoneticPr fontId="2" type="noConversion"/>
  </si>
  <si>
    <t>高麗菜.紅蘿蔔/炒</t>
    <phoneticPr fontId="2" type="noConversion"/>
  </si>
  <si>
    <t>青木瓜.肉片</t>
    <phoneticPr fontId="2" type="noConversion"/>
  </si>
  <si>
    <t>小米飯</t>
    <phoneticPr fontId="2" type="noConversion"/>
  </si>
  <si>
    <t>三杯豆腸</t>
    <phoneticPr fontId="2" type="noConversion"/>
  </si>
  <si>
    <t>毛豆炒玉米</t>
    <phoneticPr fontId="2" type="noConversion"/>
  </si>
  <si>
    <t>竹筍炒三絲</t>
    <phoneticPr fontId="2" type="noConversion"/>
  </si>
  <si>
    <t>產銷履歷蔬菜</t>
    <phoneticPr fontId="2" type="noConversion"/>
  </si>
  <si>
    <t>海芽蛋花湯</t>
    <phoneticPr fontId="2" type="noConversion"/>
  </si>
  <si>
    <t>竹筍絲.紅蘿蔔.木耳/炒</t>
    <phoneticPr fontId="2" type="noConversion"/>
  </si>
  <si>
    <t>海帶芽.雞蛋</t>
    <phoneticPr fontId="2" type="noConversion"/>
  </si>
  <si>
    <t>紅燒燉肉</t>
    <phoneticPr fontId="2" type="noConversion"/>
  </si>
  <si>
    <t>蒜香花椰</t>
    <phoneticPr fontId="2" type="noConversion"/>
  </si>
  <si>
    <t>蕃茄炒蛋</t>
    <phoneticPr fontId="2" type="noConversion"/>
  </si>
  <si>
    <t>鮮菇蒲瓜湯</t>
    <phoneticPr fontId="2" type="noConversion"/>
  </si>
  <si>
    <t>蕃茄.雞蛋/炒</t>
    <phoneticPr fontId="2" type="noConversion"/>
  </si>
  <si>
    <t>蒲瓜.香菇</t>
    <phoneticPr fontId="2" type="noConversion"/>
  </si>
  <si>
    <t>茄汁義大利麵</t>
    <phoneticPr fontId="2" type="noConversion"/>
  </si>
  <si>
    <t>鹹酥雞</t>
    <phoneticPr fontId="2" type="noConversion"/>
  </si>
  <si>
    <t>豆沙包</t>
    <phoneticPr fontId="2" type="noConversion"/>
  </si>
  <si>
    <t>奶油燉白菜</t>
    <phoneticPr fontId="2" type="noConversion"/>
  </si>
  <si>
    <t>南瓜濃湯</t>
    <phoneticPr fontId="2" type="noConversion"/>
  </si>
  <si>
    <t>南瓜.雞蛋</t>
    <phoneticPr fontId="2" type="noConversion"/>
  </si>
  <si>
    <t>十穀米飯</t>
    <phoneticPr fontId="2" type="noConversion"/>
  </si>
  <si>
    <t>醬燒豬排</t>
    <phoneticPr fontId="2" type="noConversion"/>
  </si>
  <si>
    <t>西芹炒豆干片</t>
    <phoneticPr fontId="2" type="noConversion"/>
  </si>
  <si>
    <t>金針菇炒四季豆</t>
    <phoneticPr fontId="2" type="noConversion"/>
  </si>
  <si>
    <t>珍珠奶茶</t>
    <phoneticPr fontId="2" type="noConversion"/>
  </si>
  <si>
    <t>珍珠.奶粉.紅茶</t>
    <phoneticPr fontId="2" type="noConversion"/>
  </si>
  <si>
    <t>綜合滷味</t>
    <phoneticPr fontId="2" type="noConversion"/>
  </si>
  <si>
    <t>三色炒蛋</t>
    <phoneticPr fontId="2" type="noConversion"/>
  </si>
  <si>
    <t>茄汁燒洋芋</t>
    <phoneticPr fontId="2" type="noConversion"/>
  </si>
  <si>
    <t>味噌蔬菜湯</t>
    <phoneticPr fontId="2" type="noConversion"/>
  </si>
  <si>
    <t>時蔬.味噌</t>
    <phoneticPr fontId="2" type="noConversion"/>
  </si>
  <si>
    <t>滷肉飯</t>
    <phoneticPr fontId="2" type="noConversion"/>
  </si>
  <si>
    <t>卡拉雞排</t>
    <phoneticPr fontId="2" type="noConversion"/>
  </si>
  <si>
    <t>黃瓜魚丸</t>
    <phoneticPr fontId="2" type="noConversion"/>
  </si>
  <si>
    <t>螞蟻上樹</t>
    <phoneticPr fontId="2" type="noConversion"/>
  </si>
  <si>
    <t>冬瓜肉絲湯</t>
    <phoneticPr fontId="2" type="noConversion"/>
  </si>
  <si>
    <t>冬瓜.肉絲</t>
    <phoneticPr fontId="2" type="noConversion"/>
  </si>
  <si>
    <t>燕麥飯</t>
    <phoneticPr fontId="2" type="noConversion"/>
  </si>
  <si>
    <t>糖醋魚丁</t>
    <phoneticPr fontId="2" type="noConversion"/>
  </si>
  <si>
    <t>關東煮</t>
    <phoneticPr fontId="2" type="noConversion"/>
  </si>
  <si>
    <t>瓜仔肉</t>
    <phoneticPr fontId="2" type="noConversion"/>
  </si>
  <si>
    <t>紫菜蛋花湯</t>
    <phoneticPr fontId="24" type="noConversion"/>
  </si>
  <si>
    <t>水果</t>
    <phoneticPr fontId="2" type="noConversion"/>
  </si>
  <si>
    <t>紫菜.雞蛋</t>
    <phoneticPr fontId="24" type="noConversion"/>
  </si>
  <si>
    <t>地瓜飯</t>
    <phoneticPr fontId="2" type="noConversion"/>
  </si>
  <si>
    <t>橙汁排骨</t>
    <phoneticPr fontId="2" type="noConversion"/>
  </si>
  <si>
    <t>麻油杏鮑菇</t>
    <phoneticPr fontId="2" type="noConversion"/>
  </si>
  <si>
    <t>蒲瓜炒肉絲</t>
    <phoneticPr fontId="2" type="noConversion"/>
  </si>
  <si>
    <t>酸菜筍片湯</t>
    <phoneticPr fontId="24" type="noConversion"/>
  </si>
  <si>
    <t>豬肉.洋蔥/燒</t>
    <phoneticPr fontId="2" type="noConversion"/>
  </si>
  <si>
    <t>筍片.酸菜</t>
    <phoneticPr fontId="24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</si>
  <si>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</si>
  <si>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</si>
  <si>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</si>
  <si>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</si>
  <si>
    <t>豬肉.蕃茄/煮</t>
    <phoneticPr fontId="2" type="noConversion"/>
  </si>
  <si>
    <t>地瓜/炸</t>
    <phoneticPr fontId="2" type="noConversion"/>
  </si>
  <si>
    <t>花椰菜.香菇/炒</t>
    <phoneticPr fontId="2" type="noConversion"/>
  </si>
  <si>
    <t>三</t>
    <phoneticPr fontId="2" type="noConversion"/>
  </si>
  <si>
    <t>蜜燒腿排</t>
    <phoneticPr fontId="2" type="noConversion"/>
  </si>
  <si>
    <t>梅干肉茸</t>
    <phoneticPr fontId="2" type="noConversion"/>
  </si>
  <si>
    <t>三色玉米炒蛋</t>
    <phoneticPr fontId="2" type="noConversion"/>
  </si>
  <si>
    <t>季節蔬菜</t>
    <phoneticPr fontId="2" type="noConversion"/>
  </si>
  <si>
    <t>竹筍燉雞湯</t>
    <phoneticPr fontId="2" type="noConversion"/>
  </si>
  <si>
    <t>腿排/燒</t>
    <phoneticPr fontId="2" type="noConversion"/>
  </si>
  <si>
    <t>梅乾菜.絞肉/煮</t>
    <phoneticPr fontId="2" type="noConversion"/>
  </si>
  <si>
    <t>玉米粒.三色.雞蛋/炒</t>
    <phoneticPr fontId="2" type="noConversion"/>
  </si>
  <si>
    <t>竹筍.雞肉</t>
    <phoneticPr fontId="2" type="noConversion"/>
  </si>
  <si>
    <t>魚丁.洋蔥/煮</t>
    <phoneticPr fontId="2" type="noConversion"/>
  </si>
  <si>
    <t>獅子頭.三色丁/煮</t>
    <phoneticPr fontId="2" type="noConversion"/>
  </si>
  <si>
    <t>雞肉.洋蔥/燒</t>
    <phoneticPr fontId="2" type="noConversion"/>
  </si>
  <si>
    <t>油豆腐.絞肉/滷</t>
    <phoneticPr fontId="2" type="noConversion"/>
  </si>
  <si>
    <t>豬排/燒</t>
    <phoneticPr fontId="2" type="noConversion"/>
  </si>
  <si>
    <t>洋芋/煮</t>
    <phoneticPr fontId="2" type="noConversion"/>
  </si>
  <si>
    <t>瓜仔蒸肉餅</t>
    <phoneticPr fontId="2" type="noConversion"/>
  </si>
  <si>
    <t>貢丸滷油腐</t>
    <phoneticPr fontId="2" type="noConversion"/>
  </si>
  <si>
    <t>鐵板銀芽</t>
    <phoneticPr fontId="2" type="noConversion"/>
  </si>
  <si>
    <t>酸辣肉絲湯</t>
    <phoneticPr fontId="2" type="noConversion"/>
  </si>
  <si>
    <t>絞肉.洋蔥.絞瓜/蒸</t>
    <phoneticPr fontId="2" type="noConversion"/>
  </si>
  <si>
    <t>油豆腐.貢丸/滷</t>
    <phoneticPr fontId="2" type="noConversion"/>
  </si>
  <si>
    <t>豆芽.肉絲/炒</t>
    <phoneticPr fontId="2" type="noConversion"/>
  </si>
  <si>
    <t>肉絲.竹筍.紅蘿蔔.木耳</t>
    <phoneticPr fontId="2" type="noConversion"/>
  </si>
  <si>
    <t>糙米飯</t>
    <phoneticPr fontId="2" type="noConversion"/>
  </si>
  <si>
    <t>雞肉.洋蔥.菇類/煮</t>
    <phoneticPr fontId="2" type="noConversion"/>
  </si>
  <si>
    <t>紅蘿蔔.雞蛋/炒</t>
    <phoneticPr fontId="2" type="noConversion"/>
  </si>
  <si>
    <t>豬肉.洋蔥/煮</t>
    <phoneticPr fontId="2" type="noConversion"/>
  </si>
  <si>
    <t>蘿蔔.海結.麵輪/滷</t>
    <phoneticPr fontId="2" type="noConversion"/>
  </si>
  <si>
    <t>豆腸.小黃瓜.九層塔/燒</t>
    <phoneticPr fontId="2" type="noConversion"/>
  </si>
  <si>
    <t>洋芋.玉米粒.毛豆/煮</t>
    <phoneticPr fontId="2" type="noConversion"/>
  </si>
  <si>
    <t>豬肉.蘿蔔/滷</t>
    <phoneticPr fontId="2" type="noConversion"/>
  </si>
  <si>
    <t>花椰.紅蘿蔔/煮</t>
    <phoneticPr fontId="2" type="noConversion"/>
  </si>
  <si>
    <t>芝麻飯</t>
    <phoneticPr fontId="2" type="noConversion"/>
  </si>
  <si>
    <t>瓜仔雞</t>
    <phoneticPr fontId="2" type="noConversion"/>
  </si>
  <si>
    <t>時蔬炒肉片</t>
    <phoneticPr fontId="2" type="noConversion"/>
  </si>
  <si>
    <t>芝麻滷黑豆乾</t>
    <phoneticPr fontId="2" type="noConversion"/>
  </si>
  <si>
    <t>蕪菁肉絲湯</t>
    <phoneticPr fontId="2" type="noConversion"/>
  </si>
  <si>
    <t>雞肉.脆瓜/煮</t>
    <phoneticPr fontId="2" type="noConversion"/>
  </si>
  <si>
    <t>小黃瓜.肉片.紅蘿蔔/炒</t>
    <phoneticPr fontId="2" type="noConversion"/>
  </si>
  <si>
    <t>黑豆干/滷</t>
    <phoneticPr fontId="2" type="noConversion"/>
  </si>
  <si>
    <t>大頭菜.肉絲</t>
    <phoneticPr fontId="2" type="noConversion"/>
  </si>
  <si>
    <t>雞肉/炸</t>
    <phoneticPr fontId="2" type="noConversion"/>
  </si>
  <si>
    <t>包子/蒸</t>
    <phoneticPr fontId="2" type="noConversion"/>
  </si>
  <si>
    <t>西芹.豆干片/炒</t>
    <phoneticPr fontId="2" type="noConversion"/>
  </si>
  <si>
    <t>四季豆.金針菇.紅蘿蔔/炒</t>
    <phoneticPr fontId="2" type="noConversion"/>
  </si>
  <si>
    <t>蘿蔔.油豆腐.杏鮑菇/滷</t>
    <phoneticPr fontId="2" type="noConversion"/>
  </si>
  <si>
    <t>三色丁.雞蛋/炒</t>
    <phoneticPr fontId="2" type="noConversion"/>
  </si>
  <si>
    <t>洋芋.紅蘿蔔/燒</t>
    <phoneticPr fontId="2" type="noConversion"/>
  </si>
  <si>
    <t>雞排/炸</t>
    <phoneticPr fontId="2" type="noConversion"/>
  </si>
  <si>
    <t>大黃瓜.魚丸/煮</t>
    <phoneticPr fontId="2" type="noConversion"/>
  </si>
  <si>
    <t>冬粉.絞肉.時蔬/煮</t>
    <phoneticPr fontId="2" type="noConversion"/>
  </si>
  <si>
    <t>蘑菇豬柳</t>
    <phoneticPr fontId="2" type="noConversion"/>
  </si>
  <si>
    <t>芹香干絲</t>
    <phoneticPr fontId="2" type="noConversion"/>
  </si>
  <si>
    <t>肉燥萵苣</t>
    <phoneticPr fontId="2" type="noConversion"/>
  </si>
  <si>
    <t>青木瓜雞湯</t>
    <phoneticPr fontId="2" type="noConversion"/>
  </si>
  <si>
    <t>白干絲.芹菜/炒</t>
    <phoneticPr fontId="2" type="noConversion"/>
  </si>
  <si>
    <t>萵苣.肉燥/燙</t>
    <phoneticPr fontId="2" type="noConversion"/>
  </si>
  <si>
    <t>青木瓜.雞肉</t>
    <phoneticPr fontId="2" type="noConversion"/>
  </si>
  <si>
    <t>蘿蔔.玉米.杏鮑菇/煮</t>
    <phoneticPr fontId="2" type="noConversion"/>
  </si>
  <si>
    <t>絞肉.絞瓜.碎干丁/煮</t>
    <phoneticPr fontId="2" type="noConversion"/>
  </si>
  <si>
    <t>杏鮑菇.高麗菜.豆皮/煮</t>
    <phoneticPr fontId="2" type="noConversion"/>
  </si>
  <si>
    <t>蒲瓜.肉絲/炒</t>
    <phoneticPr fontId="2" type="noConversion"/>
  </si>
  <si>
    <t>運動會(餐盒)</t>
    <phoneticPr fontId="2" type="noConversion"/>
  </si>
  <si>
    <r>
      <t>蔬食日</t>
    </r>
    <r>
      <rPr>
        <sz val="8"/>
        <color rgb="FFFF0000"/>
        <rFont val="華康娃娃體"/>
        <family val="1"/>
        <charset val="136"/>
      </rPr>
      <t>(不是素食)</t>
    </r>
    <phoneticPr fontId="2" type="noConversion"/>
  </si>
  <si>
    <r>
      <t>蔬食日</t>
    </r>
    <r>
      <rPr>
        <sz val="8"/>
        <color rgb="FFFF0000"/>
        <rFont val="華康娃娃體"/>
        <family val="1"/>
        <charset val="136"/>
      </rPr>
      <t>(不是素食)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</si>
</sst>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name val="華康娃娃體"/>
      <family val="5"/>
      <charset val="136"/>
    </font>
    <font>
      <sz val="18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8"/>
      <name val="華康娃娃體"/>
      <family val="5"/>
      <charset val="136"/>
    </font>
    <font>
      <sz val="13"/>
      <name val="華康娃娃體"/>
      <family val="5"/>
      <charset val="136"/>
    </font>
    <font>
      <sz val="15"/>
      <color theme="1"/>
      <name val="華康娃娃體"/>
      <family val="5"/>
      <charset val="136"/>
    </font>
    <font>
      <sz val="9"/>
      <name val="新細明體"/>
      <family val="1"/>
      <charset val="136"/>
      <scheme val="minor"/>
    </font>
    <font>
      <b/>
      <sz val="9"/>
      <name val="華康娃娃體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4"/>
      <color theme="1"/>
      <name val="華康娃娃體"/>
      <family val="5"/>
      <charset val="136"/>
    </font>
    <font>
      <sz val="6"/>
      <name val="華康皮皮體W5"/>
      <family val="5"/>
      <charset val="136"/>
    </font>
    <font>
      <sz val="8"/>
      <name val="華康古印體"/>
      <family val="4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6"/>
      <color theme="1"/>
      <name val="新細明體"/>
      <family val="1"/>
      <charset val="136"/>
      <scheme val="minor"/>
    </font>
    <font>
      <sz val="6"/>
      <color theme="1"/>
      <name val="華康娃娃體"/>
      <family val="5"/>
      <charset val="136"/>
    </font>
    <font>
      <sz val="7"/>
      <color theme="1"/>
      <name val="華康娃娃體"/>
      <family val="5"/>
      <charset val="136"/>
    </font>
    <font>
      <sz val="8"/>
      <name val="華康娃娃體"/>
      <family val="1"/>
      <charset val="136"/>
    </font>
    <font>
      <sz val="18"/>
      <name val="華康娃娃體"/>
      <family val="1"/>
      <charset val="136"/>
    </font>
    <font>
      <sz val="13"/>
      <name val="華康娃娃體"/>
      <family val="1"/>
      <charset val="136"/>
    </font>
    <font>
      <sz val="8"/>
      <color rgb="FFFF0000"/>
      <name val="華康娃娃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/>
      <top style="double">
        <color rgb="FF9933FF"/>
      </top>
      <bottom style="medium">
        <color rgb="FF9933FF"/>
      </bottom>
      <diagonal/>
    </border>
    <border>
      <left/>
      <right/>
      <top style="double">
        <color rgb="FF9933FF"/>
      </top>
      <bottom style="medium">
        <color rgb="FF9933FF"/>
      </bottom>
      <diagonal/>
    </border>
    <border>
      <left/>
      <right style="medium">
        <color rgb="FF9933FF"/>
      </right>
      <top style="double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/>
      <top/>
      <bottom/>
      <diagonal/>
    </border>
    <border>
      <left style="thin">
        <color indexed="64"/>
      </left>
      <right/>
      <top style="double">
        <color rgb="FF9933FF"/>
      </top>
      <bottom style="double">
        <color rgb="FF9933FF"/>
      </bottom>
      <diagonal/>
    </border>
    <border>
      <left/>
      <right/>
      <top style="double">
        <color rgb="FF9933FF"/>
      </top>
      <bottom style="double">
        <color rgb="FF9933FF"/>
      </bottom>
      <diagonal/>
    </border>
    <border>
      <left/>
      <right style="medium">
        <color rgb="FF9933FF"/>
      </right>
      <top style="double">
        <color rgb="FF9933FF"/>
      </top>
      <bottom style="double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20" fillId="2" borderId="19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22" fillId="2" borderId="26" xfId="2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23" fillId="2" borderId="26" xfId="2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wrapText="1" shrinkToFit="1"/>
    </xf>
    <xf numFmtId="0" fontId="16" fillId="2" borderId="40" xfId="0" applyFont="1" applyFill="1" applyBorder="1" applyAlignment="1">
      <alignment horizontal="center" vertical="center"/>
    </xf>
    <xf numFmtId="0" fontId="16" fillId="2" borderId="41" xfId="2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20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23" fillId="2" borderId="20" xfId="2" applyFont="1" applyFill="1" applyBorder="1" applyAlignment="1">
      <alignment horizontal="center" vertical="center" shrinkToFit="1"/>
    </xf>
    <xf numFmtId="0" fontId="16" fillId="2" borderId="39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20" fillId="2" borderId="21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23" fillId="2" borderId="18" xfId="2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wrapText="1" shrinkToFit="1"/>
    </xf>
    <xf numFmtId="0" fontId="20" fillId="2" borderId="27" xfId="2" applyFont="1" applyFill="1" applyBorder="1" applyAlignment="1">
      <alignment horizontal="center" vertical="center" shrinkToFit="1"/>
    </xf>
    <xf numFmtId="0" fontId="16" fillId="2" borderId="42" xfId="0" applyFont="1" applyFill="1" applyBorder="1" applyAlignment="1">
      <alignment horizontal="center" vertical="center" wrapText="1" shrinkToFit="1"/>
    </xf>
    <xf numFmtId="0" fontId="11" fillId="2" borderId="40" xfId="2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wrapText="1" shrinkToFit="1"/>
    </xf>
    <xf numFmtId="0" fontId="26" fillId="0" borderId="0" xfId="2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0" xfId="2" applyFont="1">
      <alignment vertical="center"/>
    </xf>
    <xf numFmtId="0" fontId="30" fillId="3" borderId="0" xfId="2" applyFont="1" applyFill="1" applyAlignment="1">
      <alignment vertical="center" wrapText="1"/>
    </xf>
    <xf numFmtId="0" fontId="31" fillId="0" borderId="0" xfId="0" applyFont="1">
      <alignment vertical="center"/>
    </xf>
    <xf numFmtId="0" fontId="20" fillId="2" borderId="2" xfId="2" applyFont="1" applyFill="1" applyBorder="1" applyAlignment="1">
      <alignment horizontal="center" vertical="center" shrinkToFit="1"/>
    </xf>
    <xf numFmtId="0" fontId="22" fillId="2" borderId="2" xfId="2" applyFont="1" applyFill="1" applyBorder="1" applyAlignment="1">
      <alignment horizontal="center" vertical="center" shrinkToFit="1"/>
    </xf>
    <xf numFmtId="0" fontId="37" fillId="0" borderId="0" xfId="2" applyFont="1">
      <alignment vertical="center"/>
    </xf>
    <xf numFmtId="0" fontId="38" fillId="2" borderId="23" xfId="0" applyFont="1" applyFill="1" applyBorder="1" applyAlignment="1">
      <alignment horizontal="center" vertical="center" wrapText="1" shrinkToFit="1"/>
    </xf>
    <xf numFmtId="0" fontId="22" fillId="2" borderId="18" xfId="2" applyFont="1" applyFill="1" applyBorder="1" applyAlignment="1">
      <alignment horizontal="center" vertical="center" shrinkToFit="1"/>
    </xf>
    <xf numFmtId="0" fontId="16" fillId="2" borderId="46" xfId="2" applyFont="1" applyFill="1" applyBorder="1" applyAlignment="1">
      <alignment horizontal="center" vertical="center" shrinkToFit="1"/>
    </xf>
    <xf numFmtId="0" fontId="20" fillId="2" borderId="26" xfId="2" applyFont="1" applyFill="1" applyBorder="1" applyAlignment="1">
      <alignment horizontal="center" vertical="center" wrapText="1" shrinkToFit="1"/>
    </xf>
    <xf numFmtId="0" fontId="39" fillId="2" borderId="23" xfId="0" applyFont="1" applyFill="1" applyBorder="1" applyAlignment="1">
      <alignment horizontal="center" vertical="center" wrapText="1" shrinkToFit="1"/>
    </xf>
    <xf numFmtId="0" fontId="20" fillId="2" borderId="18" xfId="0" applyFont="1" applyFill="1" applyBorder="1" applyAlignment="1">
      <alignment horizontal="center" vertical="center" shrinkToFit="1"/>
    </xf>
    <xf numFmtId="0" fontId="36" fillId="2" borderId="5" xfId="1" applyFont="1" applyFill="1" applyBorder="1" applyAlignment="1">
      <alignment horizontal="center" vertical="center" wrapText="1"/>
    </xf>
    <xf numFmtId="0" fontId="36" fillId="2" borderId="53" xfId="1" applyFont="1" applyFill="1" applyBorder="1" applyAlignment="1">
      <alignment horizontal="center" vertical="center" wrapText="1"/>
    </xf>
    <xf numFmtId="176" fontId="10" fillId="2" borderId="17" xfId="2" applyNumberFormat="1" applyFont="1" applyFill="1" applyBorder="1" applyAlignment="1">
      <alignment horizontal="center" vertical="center" shrinkToFit="1"/>
    </xf>
    <xf numFmtId="0" fontId="20" fillId="2" borderId="17" xfId="0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20" fillId="2" borderId="18" xfId="0" applyFont="1" applyFill="1" applyBorder="1" applyAlignment="1">
      <alignment horizontal="center" vertical="center" shrinkToFit="1"/>
    </xf>
    <xf numFmtId="0" fontId="16" fillId="2" borderId="21" xfId="3" applyFont="1" applyFill="1" applyBorder="1" applyAlignment="1">
      <alignment horizontal="center" vertical="center" wrapText="1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8" fillId="2" borderId="18" xfId="1" applyFont="1" applyFill="1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7" xfId="1" applyNumberFormat="1" applyFont="1" applyFill="1" applyBorder="1" applyAlignment="1">
      <alignment horizontal="center" vertical="center" wrapText="1"/>
    </xf>
    <xf numFmtId="177" fontId="18" fillId="2" borderId="11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32" fillId="2" borderId="1" xfId="2" applyNumberFormat="1" applyFont="1" applyFill="1" applyBorder="1" applyAlignment="1">
      <alignment horizontal="center" vertical="center" shrinkToFit="1"/>
    </xf>
    <xf numFmtId="176" fontId="32" fillId="2" borderId="52" xfId="2" applyNumberFormat="1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center" vertical="center" shrinkToFit="1"/>
    </xf>
    <xf numFmtId="0" fontId="16" fillId="2" borderId="2" xfId="3" applyFont="1" applyFill="1" applyBorder="1" applyAlignment="1">
      <alignment horizontal="center" vertical="center" wrapText="1" shrinkToFit="1"/>
    </xf>
    <xf numFmtId="0" fontId="16" fillId="2" borderId="23" xfId="0" applyFont="1" applyFill="1" applyBorder="1" applyAlignment="1">
      <alignment horizontal="center" vertical="center" wrapText="1" shrinkToFit="1"/>
    </xf>
    <xf numFmtId="0" fontId="33" fillId="2" borderId="2" xfId="1" applyFont="1" applyFill="1" applyBorder="1" applyAlignment="1">
      <alignment horizontal="center" vertical="center"/>
    </xf>
    <xf numFmtId="0" fontId="33" fillId="2" borderId="23" xfId="1" applyFont="1" applyFill="1" applyBorder="1" applyAlignment="1">
      <alignment horizontal="center" vertical="center"/>
    </xf>
    <xf numFmtId="176" fontId="10" fillId="2" borderId="6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20" fillId="2" borderId="9" xfId="0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176" fontId="10" fillId="2" borderId="25" xfId="2" applyNumberFormat="1" applyFont="1" applyFill="1" applyBorder="1" applyAlignment="1">
      <alignment horizontal="center" vertical="center" shrinkToFi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8" fillId="2" borderId="26" xfId="1" applyFont="1" applyFill="1" applyBorder="1" applyAlignment="1">
      <alignment horizontal="center" vertical="center"/>
    </xf>
    <xf numFmtId="0" fontId="33" fillId="2" borderId="2" xfId="1" applyFont="1" applyFill="1" applyBorder="1" applyAlignment="1">
      <alignment horizontal="center" vertical="center" wrapText="1"/>
    </xf>
    <xf numFmtId="0" fontId="33" fillId="2" borderId="23" xfId="1" applyFont="1" applyFill="1" applyBorder="1" applyAlignment="1">
      <alignment horizontal="center" vertical="center" wrapText="1"/>
    </xf>
    <xf numFmtId="0" fontId="34" fillId="2" borderId="7" xfId="1" applyFont="1" applyFill="1" applyBorder="1" applyAlignment="1">
      <alignment horizontal="center" vertical="center" textRotation="255" wrapText="1"/>
    </xf>
    <xf numFmtId="0" fontId="34" fillId="2" borderId="24" xfId="1" applyFont="1" applyFill="1" applyBorder="1" applyAlignment="1">
      <alignment horizontal="center" vertical="center" textRotation="255" wrapText="1"/>
    </xf>
    <xf numFmtId="177" fontId="35" fillId="2" borderId="7" xfId="1" applyNumberFormat="1" applyFont="1" applyFill="1" applyBorder="1" applyAlignment="1">
      <alignment horizontal="center" vertical="center" wrapText="1"/>
    </xf>
    <xf numFmtId="177" fontId="35" fillId="2" borderId="24" xfId="1" applyNumberFormat="1" applyFont="1" applyFill="1" applyBorder="1" applyAlignment="1">
      <alignment horizontal="center" vertical="center" wrapText="1"/>
    </xf>
    <xf numFmtId="0" fontId="18" fillId="2" borderId="26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 vertical="center" wrapText="1"/>
    </xf>
    <xf numFmtId="177" fontId="18" fillId="2" borderId="27" xfId="1" applyNumberFormat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20" fillId="2" borderId="32" xfId="2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177" fontId="18" fillId="2" borderId="24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32" fillId="2" borderId="47" xfId="2" applyNumberFormat="1" applyFont="1" applyFill="1" applyBorder="1" applyAlignment="1">
      <alignment horizontal="center" vertical="center" shrinkToFit="1"/>
    </xf>
    <xf numFmtId="0" fontId="16" fillId="2" borderId="26" xfId="2" applyFont="1" applyFill="1" applyBorder="1" applyAlignment="1">
      <alignment horizontal="center" vertical="center" shrinkToFit="1"/>
    </xf>
    <xf numFmtId="0" fontId="16" fillId="2" borderId="26" xfId="3" applyFont="1" applyFill="1" applyBorder="1" applyAlignment="1">
      <alignment horizontal="center" vertical="center" wrapText="1" shrinkToFit="1"/>
    </xf>
    <xf numFmtId="0" fontId="33" fillId="2" borderId="26" xfId="1" applyFont="1" applyFill="1" applyBorder="1" applyAlignment="1">
      <alignment horizontal="center" vertical="center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20" fillId="2" borderId="20" xfId="2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0" fillId="2" borderId="38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0" fontId="18" fillId="2" borderId="39" xfId="1" applyFont="1" applyFill="1" applyBorder="1" applyAlignment="1">
      <alignment horizontal="center" vertical="center"/>
    </xf>
    <xf numFmtId="0" fontId="20" fillId="2" borderId="18" xfId="2" applyFont="1" applyFill="1" applyBorder="1" applyAlignment="1">
      <alignment horizontal="center" vertical="center" wrapText="1" shrinkToFit="1"/>
    </xf>
    <xf numFmtId="0" fontId="0" fillId="2" borderId="23" xfId="0" applyFill="1" applyBorder="1" applyAlignment="1">
      <alignment horizontal="center" vertical="center" wrapText="1" shrinkToFit="1"/>
    </xf>
    <xf numFmtId="0" fontId="33" fillId="2" borderId="26" xfId="1" applyFont="1" applyFill="1" applyBorder="1" applyAlignment="1">
      <alignment horizontal="center" vertical="center" wrapText="1"/>
    </xf>
    <xf numFmtId="0" fontId="34" fillId="2" borderId="27" xfId="1" applyFont="1" applyFill="1" applyBorder="1" applyAlignment="1">
      <alignment horizontal="center" vertical="center" textRotation="255" wrapText="1"/>
    </xf>
    <xf numFmtId="177" fontId="35" fillId="2" borderId="27" xfId="1" applyNumberFormat="1" applyFont="1" applyFill="1" applyBorder="1" applyAlignment="1">
      <alignment horizontal="center" vertical="center" wrapText="1"/>
    </xf>
    <xf numFmtId="0" fontId="36" fillId="2" borderId="28" xfId="1" applyFont="1" applyFill="1" applyBorder="1" applyAlignment="1">
      <alignment horizontal="center" vertical="center" wrapTex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16" fillId="2" borderId="43" xfId="3" applyFont="1" applyFill="1" applyBorder="1" applyAlignment="1">
      <alignment horizontal="center" vertical="center" wrapText="1" shrinkToFit="1"/>
    </xf>
    <xf numFmtId="0" fontId="18" fillId="2" borderId="44" xfId="1" applyFont="1" applyFill="1" applyBorder="1" applyAlignment="1">
      <alignment horizontal="center" vertical="center"/>
    </xf>
    <xf numFmtId="0" fontId="18" fillId="2" borderId="46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 wrapText="1"/>
    </xf>
    <xf numFmtId="177" fontId="18" fillId="2" borderId="43" xfId="1" applyNumberFormat="1" applyFont="1" applyFill="1" applyBorder="1" applyAlignment="1">
      <alignment horizontal="center" vertical="center" wrapText="1"/>
    </xf>
    <xf numFmtId="0" fontId="19" fillId="2" borderId="45" xfId="1" applyFont="1" applyFill="1" applyBorder="1" applyAlignment="1">
      <alignment horizontal="center" vertical="center" wrapText="1"/>
    </xf>
    <xf numFmtId="176" fontId="10" fillId="2" borderId="47" xfId="2" applyNumberFormat="1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9" fillId="2" borderId="48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176" fontId="10" fillId="2" borderId="49" xfId="2" applyNumberFormat="1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8" fillId="2" borderId="20" xfId="1" applyFont="1" applyFill="1" applyBorder="1" applyAlignment="1">
      <alignment horizontal="center" vertical="center"/>
    </xf>
    <xf numFmtId="0" fontId="18" fillId="2" borderId="40" xfId="1" applyFont="1" applyFill="1" applyBorder="1" applyAlignment="1">
      <alignment horizontal="center" vertical="center"/>
    </xf>
    <xf numFmtId="0" fontId="20" fillId="2" borderId="26" xfId="2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8" fillId="2" borderId="20" xfId="1" applyFont="1" applyFill="1" applyBorder="1" applyAlignment="1">
      <alignment horizontal="center"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177" fontId="18" fillId="2" borderId="19" xfId="1" applyNumberFormat="1" applyFont="1" applyFill="1" applyBorder="1" applyAlignment="1">
      <alignment horizontal="center" vertical="center" wrapText="1"/>
    </xf>
    <xf numFmtId="177" fontId="18" fillId="2" borderId="42" xfId="1" applyNumberFormat="1" applyFont="1" applyFill="1" applyBorder="1" applyAlignment="1">
      <alignment horizontal="center" vertical="center" wrapText="1"/>
    </xf>
    <xf numFmtId="0" fontId="29" fillId="3" borderId="0" xfId="2" applyFont="1" applyFill="1" applyAlignment="1">
      <alignment vertical="center" wrapText="1"/>
    </xf>
    <xf numFmtId="0" fontId="25" fillId="2" borderId="26" xfId="1" applyFont="1" applyFill="1" applyBorder="1" applyAlignment="1">
      <alignment horizontal="center" vertical="center" wrapText="1"/>
    </xf>
    <xf numFmtId="0" fontId="25" fillId="2" borderId="18" xfId="1" applyFont="1" applyFill="1" applyBorder="1" applyAlignment="1">
      <alignment horizontal="center" vertical="center" wrapText="1"/>
    </xf>
    <xf numFmtId="176" fontId="10" fillId="2" borderId="54" xfId="2" applyNumberFormat="1" applyFont="1" applyFill="1" applyBorder="1" applyAlignment="1">
      <alignment horizontal="center" vertical="center" shrinkToFit="1"/>
    </xf>
    <xf numFmtId="0" fontId="11" fillId="2" borderId="55" xfId="2" applyFont="1" applyFill="1" applyBorder="1" applyAlignment="1">
      <alignment horizontal="center" vertical="center" shrinkToFit="1"/>
    </xf>
    <xf numFmtId="0" fontId="11" fillId="2" borderId="56" xfId="2" applyFont="1" applyFill="1" applyBorder="1" applyAlignment="1">
      <alignment horizontal="center" vertical="center" shrinkToFit="1"/>
    </xf>
    <xf numFmtId="0" fontId="11" fillId="2" borderId="57" xfId="2" applyFont="1" applyFill="1" applyBorder="1" applyAlignment="1">
      <alignment horizontal="center" vertical="center" shrinkToFit="1"/>
    </xf>
    <xf numFmtId="0" fontId="41" fillId="2" borderId="26" xfId="2" applyFont="1" applyFill="1" applyBorder="1" applyAlignment="1">
      <alignment horizontal="center" vertical="center" shrinkToFit="1"/>
    </xf>
    <xf numFmtId="0" fontId="40" fillId="2" borderId="41" xfId="2" applyFont="1" applyFill="1" applyBorder="1" applyAlignment="1">
      <alignment horizontal="center" vertical="center" shrinkToFit="1"/>
    </xf>
    <xf numFmtId="0" fontId="41" fillId="2" borderId="31" xfId="2" applyFont="1" applyFill="1" applyBorder="1" applyAlignment="1">
      <alignment horizontal="center" vertical="center" shrinkToFit="1"/>
    </xf>
    <xf numFmtId="0" fontId="40" fillId="2" borderId="23" xfId="2" applyFont="1" applyFill="1" applyBorder="1" applyAlignment="1">
      <alignment horizontal="center" vertical="center" shrinkToFit="1"/>
    </xf>
    <xf numFmtId="0" fontId="40" fillId="2" borderId="18" xfId="2" applyFont="1" applyFill="1" applyBorder="1" applyAlignment="1">
      <alignment horizontal="center" vertical="center" shrinkToFit="1"/>
    </xf>
    <xf numFmtId="0" fontId="40" fillId="2" borderId="51" xfId="2" applyFont="1" applyFill="1" applyBorder="1" applyAlignment="1">
      <alignment horizontal="center" vertical="center" shrinkToFit="1"/>
    </xf>
    <xf numFmtId="0" fontId="40" fillId="2" borderId="18" xfId="2" applyFont="1" applyFill="1" applyBorder="1" applyAlignment="1">
      <alignment horizontal="center" vertical="center" wrapText="1" shrinkToFit="1"/>
    </xf>
    <xf numFmtId="0" fontId="42" fillId="2" borderId="20" xfId="2" applyFont="1" applyFill="1" applyBorder="1" applyAlignment="1">
      <alignment horizontal="center" vertical="center" shrinkToFit="1"/>
    </xf>
    <xf numFmtId="0" fontId="42" fillId="2" borderId="31" xfId="2" applyFont="1" applyFill="1" applyBorder="1" applyAlignment="1">
      <alignment horizontal="center" vertical="center" shrinkToFit="1"/>
    </xf>
    <xf numFmtId="0" fontId="42" fillId="2" borderId="26" xfId="2" applyFont="1" applyFill="1" applyBorder="1" applyAlignment="1">
      <alignment horizontal="center" vertical="center" shrinkToFit="1"/>
    </xf>
    <xf numFmtId="0" fontId="42" fillId="2" borderId="44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566828</xdr:colOff>
      <xdr:row>0</xdr:row>
      <xdr:rowOff>342426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82807B-C5BC-4AC3-8929-015FB3586FE5}"/>
            </a:ext>
          </a:extLst>
        </xdr:cNvPr>
        <xdr:cNvSpPr txBox="1"/>
      </xdr:nvSpPr>
      <xdr:spPr>
        <a:xfrm>
          <a:off x="1995578" y="342426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F1F7161-9905-4136-99D8-6F8D20995CD2}"/>
            </a:ext>
          </a:extLst>
        </xdr:cNvPr>
        <xdr:cNvSpPr txBox="1"/>
      </xdr:nvSpPr>
      <xdr:spPr>
        <a:xfrm>
          <a:off x="1548020" y="910258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幼稚園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164823</xdr:colOff>
      <xdr:row>1</xdr:row>
      <xdr:rowOff>146601</xdr:rowOff>
    </xdr:from>
    <xdr:to>
      <xdr:col>3</xdr:col>
      <xdr:colOff>731229</xdr:colOff>
      <xdr:row>1</xdr:row>
      <xdr:rowOff>737287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33B2BC3C-ACF7-4D83-8D49-50B3340A7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48" y="6323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1006649</xdr:colOff>
      <xdr:row>46</xdr:row>
      <xdr:rowOff>42241</xdr:rowOff>
    </xdr:from>
    <xdr:to>
      <xdr:col>14</xdr:col>
      <xdr:colOff>61913</xdr:colOff>
      <xdr:row>48</xdr:row>
      <xdr:rowOff>21430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B4DA42D-E908-4B4D-92FD-254904EB20D2}"/>
            </a:ext>
          </a:extLst>
        </xdr:cNvPr>
        <xdr:cNvSpPr txBox="1"/>
      </xdr:nvSpPr>
      <xdr:spPr>
        <a:xfrm>
          <a:off x="3664124" y="10472116"/>
          <a:ext cx="3684414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13018DED-1E81-47F0-9475-4F22023AC53E}"/>
            </a:ext>
          </a:extLst>
        </xdr:cNvPr>
        <xdr:cNvSpPr txBox="1">
          <a:spLocks noChangeArrowheads="1"/>
        </xdr:cNvSpPr>
      </xdr:nvSpPr>
      <xdr:spPr bwMode="auto">
        <a:xfrm>
          <a:off x="1692275" y="2019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262306A5-0696-4F65-8F5A-C030755A31E8}"/>
            </a:ext>
          </a:extLst>
        </xdr:cNvPr>
        <xdr:cNvSpPr txBox="1">
          <a:spLocks noChangeArrowheads="1"/>
        </xdr:cNvSpPr>
      </xdr:nvSpPr>
      <xdr:spPr bwMode="auto">
        <a:xfrm>
          <a:off x="1692275" y="2019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14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714340D-726B-4CED-91D0-89391FA470BF}"/>
            </a:ext>
          </a:extLst>
        </xdr:cNvPr>
        <xdr:cNvSpPr txBox="1">
          <a:spLocks noChangeArrowheads="1"/>
        </xdr:cNvSpPr>
      </xdr:nvSpPr>
      <xdr:spPr bwMode="auto">
        <a:xfrm>
          <a:off x="1663700" y="3838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AB6824C3-DFFC-43DC-BE16-F88F52377302}"/>
            </a:ext>
          </a:extLst>
        </xdr:cNvPr>
        <xdr:cNvSpPr txBox="1">
          <a:spLocks noChangeArrowheads="1"/>
        </xdr:cNvSpPr>
      </xdr:nvSpPr>
      <xdr:spPr bwMode="auto">
        <a:xfrm>
          <a:off x="1692275" y="3838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36A767B4-0427-4BE5-8D9C-6CD2F9D5EF82}"/>
            </a:ext>
          </a:extLst>
        </xdr:cNvPr>
        <xdr:cNvSpPr txBox="1">
          <a:spLocks noChangeArrowheads="1"/>
        </xdr:cNvSpPr>
      </xdr:nvSpPr>
      <xdr:spPr bwMode="auto">
        <a:xfrm>
          <a:off x="1692275" y="3838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11A6EB9B-63B5-4A68-BA37-7A7416E4A928}"/>
            </a:ext>
          </a:extLst>
        </xdr:cNvPr>
        <xdr:cNvSpPr txBox="1">
          <a:spLocks noChangeArrowheads="1"/>
        </xdr:cNvSpPr>
      </xdr:nvSpPr>
      <xdr:spPr bwMode="auto">
        <a:xfrm>
          <a:off x="1692275" y="3838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14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6E6E63FB-2B1E-4A68-81ED-54FBA676A3C5}"/>
            </a:ext>
          </a:extLst>
        </xdr:cNvPr>
        <xdr:cNvSpPr txBox="1">
          <a:spLocks noChangeArrowheads="1"/>
        </xdr:cNvSpPr>
      </xdr:nvSpPr>
      <xdr:spPr bwMode="auto">
        <a:xfrm>
          <a:off x="1692275" y="38385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03A32AB7-D7B6-4F80-A1D7-807A1CDEE9B7}"/>
            </a:ext>
          </a:extLst>
        </xdr:cNvPr>
        <xdr:cNvSpPr txBox="1">
          <a:spLocks noChangeArrowheads="1"/>
        </xdr:cNvSpPr>
      </xdr:nvSpPr>
      <xdr:spPr bwMode="auto">
        <a:xfrm>
          <a:off x="4178300" y="633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432C740B-0C22-4001-AF94-CDF6C8CB1AEA}"/>
            </a:ext>
          </a:extLst>
        </xdr:cNvPr>
        <xdr:cNvSpPr txBox="1">
          <a:spLocks noChangeArrowheads="1"/>
        </xdr:cNvSpPr>
      </xdr:nvSpPr>
      <xdr:spPr bwMode="auto">
        <a:xfrm>
          <a:off x="4178300" y="633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8E2F3451-666A-494D-B6CE-B8A56A00C3B0}"/>
            </a:ext>
          </a:extLst>
        </xdr:cNvPr>
        <xdr:cNvSpPr txBox="1">
          <a:spLocks noChangeArrowheads="1"/>
        </xdr:cNvSpPr>
      </xdr:nvSpPr>
      <xdr:spPr bwMode="auto">
        <a:xfrm>
          <a:off x="4178300" y="633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00FE3FF0-7F0A-41D3-BBF2-52F3B16EF811}"/>
            </a:ext>
          </a:extLst>
        </xdr:cNvPr>
        <xdr:cNvSpPr txBox="1">
          <a:spLocks noChangeArrowheads="1"/>
        </xdr:cNvSpPr>
      </xdr:nvSpPr>
      <xdr:spPr bwMode="auto">
        <a:xfrm>
          <a:off x="4178300" y="633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25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28AAF5D9-9454-4733-B5B9-0C8AB9CB12D4}"/>
            </a:ext>
          </a:extLst>
        </xdr:cNvPr>
        <xdr:cNvSpPr txBox="1">
          <a:spLocks noChangeArrowheads="1"/>
        </xdr:cNvSpPr>
      </xdr:nvSpPr>
      <xdr:spPr bwMode="auto">
        <a:xfrm>
          <a:off x="4178300" y="63341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F828DD99-9649-456B-B68C-D33CA5F28CFE}"/>
            </a:ext>
          </a:extLst>
        </xdr:cNvPr>
        <xdr:cNvSpPr txBox="1">
          <a:spLocks noChangeArrowheads="1"/>
        </xdr:cNvSpPr>
      </xdr:nvSpPr>
      <xdr:spPr bwMode="auto">
        <a:xfrm>
          <a:off x="1692275" y="5962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24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E930A6E2-2E26-4C4F-AEB0-51B5915F337C}"/>
            </a:ext>
          </a:extLst>
        </xdr:cNvPr>
        <xdr:cNvSpPr txBox="1">
          <a:spLocks noChangeArrowheads="1"/>
        </xdr:cNvSpPr>
      </xdr:nvSpPr>
      <xdr:spPr bwMode="auto">
        <a:xfrm>
          <a:off x="1692275" y="5962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D3D9193C-6A18-41F0-85C4-49ED7D8E0CD2}"/>
            </a:ext>
          </a:extLst>
        </xdr:cNvPr>
        <xdr:cNvSpPr txBox="1">
          <a:spLocks noChangeArrowheads="1"/>
        </xdr:cNvSpPr>
      </xdr:nvSpPr>
      <xdr:spPr bwMode="auto">
        <a:xfrm>
          <a:off x="1692275" y="8010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34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C2B5A3F5-6248-4BF6-9766-4ECF4FC2C262}"/>
            </a:ext>
          </a:extLst>
        </xdr:cNvPr>
        <xdr:cNvSpPr txBox="1">
          <a:spLocks noChangeArrowheads="1"/>
        </xdr:cNvSpPr>
      </xdr:nvSpPr>
      <xdr:spPr bwMode="auto">
        <a:xfrm>
          <a:off x="1692275" y="80105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30C68903-9344-41A6-88AC-C44BA49CEFC9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DFB74C44-7F7E-4B89-B352-8B2018472E79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57D5C533-CF70-4596-BD6A-D0CCEE507EF6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FDAE9A2D-FFBD-4450-A225-D6E222566CAF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A7B79A8F-DE76-4CDF-B8DF-BF82876FCBF1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1AF5B064-0CB7-437D-BC4E-4F8F73CD4513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30731F74-5BA2-46CD-86B0-A4532FEC7AE6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324E4DD5-C006-4F5F-BA89-D5D78694B6D0}"/>
            </a:ext>
          </a:extLst>
        </xdr:cNvPr>
        <xdr:cNvSpPr txBox="1">
          <a:spLocks noChangeArrowheads="1"/>
        </xdr:cNvSpPr>
      </xdr:nvSpPr>
      <xdr:spPr bwMode="auto">
        <a:xfrm>
          <a:off x="4178300" y="8382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0E75837D-DC2A-4E44-BEC1-415B5C243C66}"/>
            </a:ext>
          </a:extLst>
        </xdr:cNvPr>
        <xdr:cNvSpPr txBox="1">
          <a:spLocks noChangeArrowheads="1"/>
        </xdr:cNvSpPr>
      </xdr:nvSpPr>
      <xdr:spPr bwMode="auto">
        <a:xfrm>
          <a:off x="4178300" y="8382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94C75158-436C-4ABF-8DD3-00E83B55E496}"/>
            </a:ext>
          </a:extLst>
        </xdr:cNvPr>
        <xdr:cNvSpPr txBox="1">
          <a:spLocks noChangeArrowheads="1"/>
        </xdr:cNvSpPr>
      </xdr:nvSpPr>
      <xdr:spPr bwMode="auto">
        <a:xfrm>
          <a:off x="4178300" y="8382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4EAFC5F1-5A6B-46A1-895B-20D1AB6EBA62}"/>
            </a:ext>
          </a:extLst>
        </xdr:cNvPr>
        <xdr:cNvSpPr txBox="1">
          <a:spLocks noChangeArrowheads="1"/>
        </xdr:cNvSpPr>
      </xdr:nvSpPr>
      <xdr:spPr bwMode="auto">
        <a:xfrm>
          <a:off x="4178300" y="8382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35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0A57BEF2-9437-4505-A363-DD1338EC9EF9}"/>
            </a:ext>
          </a:extLst>
        </xdr:cNvPr>
        <xdr:cNvSpPr txBox="1">
          <a:spLocks noChangeArrowheads="1"/>
        </xdr:cNvSpPr>
      </xdr:nvSpPr>
      <xdr:spPr bwMode="auto">
        <a:xfrm>
          <a:off x="4178300" y="83820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31C1DD1B-4108-436E-8D17-79BBE526F175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44F69AB9-B408-4198-A7CB-0E4A9CE47DC3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B1E17FD2-D2A9-4B84-B49E-2A45E0A5EF68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46BD80FA-2EED-49EF-B4FB-8BC52D1A8391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8B1C009A-F98D-4515-9252-61A7E2E5CB0B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60E27EEA-3A21-4B67-9893-5A5B8E41B569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BB71A7EE-267A-4D73-B47F-778BC1ED7074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DFD8F47E-F040-46B0-AA4E-F667A589B6ED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EE78C5B5-BB41-4D88-9098-6879AF3C3C14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334DDC78-003A-4344-B0FC-5B7CBF41EF57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B184B435-3B9D-438F-A84C-D5396215ECEE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CC28970D-B4EB-4E74-B43D-B2B251CCF1A0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3479D796-28CA-4FE2-8977-527224D79978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D7C29009-54C7-4B4A-A597-94B7E74EE37F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80065AB2-50E3-457B-A2FC-328140144E44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C432829A-B40F-4211-9A7F-6CB4E67FD90D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0D59559E-7F43-43ED-9E66-B6FB675296A6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3CEE6C50-7C0D-4998-8E98-9496402742D0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4E92EDB1-08BB-4343-97AA-9098F79D539F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6F2B9844-723B-4E2A-A40F-1BE3BA28B350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A2687477-9E75-4ACC-B482-680B3C9CAB9C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9B10159-FE35-4914-AC15-A2B4F70D2107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34F8C82B-8C21-4D27-A5E5-9627BF07D2FD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900A2889-E2B4-4709-82E9-328DDDDBC1EE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773CDBDC-7F92-4103-A507-EB0ACE143B53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1D7F9BDE-0D02-4823-B0A7-21CEDC3A9F08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374E3B47-4071-4B4A-BA6E-E295CF387545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A451F347-366A-4BEC-A24C-4280C0B5EAB3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BAAC0573-B81D-4EF2-B780-CBB0267A01D5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2B06A56B-2931-4819-B533-3F3EB30610B5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FA9C52C8-4977-44B2-B301-F79932135795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41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2A2FD774-3758-4012-9A9A-78F28598A4BF}"/>
            </a:ext>
          </a:extLst>
        </xdr:cNvPr>
        <xdr:cNvSpPr txBox="1">
          <a:spLocks noChangeArrowheads="1"/>
        </xdr:cNvSpPr>
      </xdr:nvSpPr>
      <xdr:spPr bwMode="auto">
        <a:xfrm>
          <a:off x="1692275" y="96297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53"/>
  <sheetViews>
    <sheetView tabSelected="1" view="pageBreakPreview" zoomScale="140" zoomScaleNormal="100" zoomScaleSheetLayoutView="140" workbookViewId="0">
      <selection activeCell="M29" sqref="M29:M30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38.25" customHeight="1"/>
    <row r="2" spans="2:16" ht="63" customHeight="1" thickBot="1"/>
    <row r="3" spans="2:16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1.95" customHeight="1">
      <c r="B4" s="100">
        <v>44652</v>
      </c>
      <c r="C4" s="102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04" t="s">
        <v>19</v>
      </c>
      <c r="I4" s="15" t="s">
        <v>20</v>
      </c>
      <c r="J4" s="106">
        <v>4.5</v>
      </c>
      <c r="K4" s="106">
        <v>2</v>
      </c>
      <c r="L4" s="81">
        <v>1.5</v>
      </c>
      <c r="M4" s="81">
        <v>2.2000000000000002</v>
      </c>
      <c r="N4" s="83"/>
      <c r="O4" s="85">
        <f t="shared" ref="O4" si="0">J4*70+K4*75+L4*25+M4*45</f>
        <v>601.5</v>
      </c>
      <c r="P4" s="87" t="s">
        <v>21</v>
      </c>
    </row>
    <row r="5" spans="2:16" ht="10.15" customHeight="1" thickBot="1">
      <c r="B5" s="101"/>
      <c r="C5" s="103"/>
      <c r="D5" s="16"/>
      <c r="E5" s="17" t="s">
        <v>117</v>
      </c>
      <c r="F5" s="18" t="s">
        <v>118</v>
      </c>
      <c r="G5" s="18" t="s">
        <v>119</v>
      </c>
      <c r="H5" s="105"/>
      <c r="I5" s="19" t="s">
        <v>22</v>
      </c>
      <c r="J5" s="107"/>
      <c r="K5" s="107"/>
      <c r="L5" s="82"/>
      <c r="M5" s="82"/>
      <c r="N5" s="84"/>
      <c r="O5" s="86"/>
      <c r="P5" s="88"/>
    </row>
    <row r="6" spans="2:16" ht="21.95" customHeight="1" thickTop="1" thickBot="1">
      <c r="B6" s="89" t="s">
        <v>23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</row>
    <row r="7" spans="2:16" s="64" customFormat="1" ht="24.95" customHeight="1">
      <c r="B7" s="92">
        <v>44657</v>
      </c>
      <c r="C7" s="94" t="s">
        <v>120</v>
      </c>
      <c r="D7" s="62" t="s">
        <v>55</v>
      </c>
      <c r="E7" s="13" t="s">
        <v>121</v>
      </c>
      <c r="F7" s="14" t="s">
        <v>122</v>
      </c>
      <c r="G7" s="14" t="s">
        <v>123</v>
      </c>
      <c r="H7" s="96" t="s">
        <v>124</v>
      </c>
      <c r="I7" s="63" t="s">
        <v>125</v>
      </c>
      <c r="J7" s="98">
        <v>4.5</v>
      </c>
      <c r="K7" s="98">
        <v>1.6</v>
      </c>
      <c r="L7" s="113">
        <v>1.3</v>
      </c>
      <c r="M7" s="113">
        <v>2.2999999999999998</v>
      </c>
      <c r="N7" s="115"/>
      <c r="O7" s="117">
        <f>J7*70+K7*75+L7*25+M7*45</f>
        <v>571</v>
      </c>
      <c r="P7" s="71" t="s">
        <v>21</v>
      </c>
    </row>
    <row r="8" spans="2:16" s="64" customFormat="1" ht="10.15" customHeight="1">
      <c r="B8" s="93"/>
      <c r="C8" s="95"/>
      <c r="D8" s="65"/>
      <c r="E8" s="44" t="s">
        <v>126</v>
      </c>
      <c r="F8" s="44" t="s">
        <v>127</v>
      </c>
      <c r="G8" s="44" t="s">
        <v>128</v>
      </c>
      <c r="H8" s="97"/>
      <c r="I8" s="27" t="s">
        <v>129</v>
      </c>
      <c r="J8" s="99"/>
      <c r="K8" s="99"/>
      <c r="L8" s="114"/>
      <c r="M8" s="114"/>
      <c r="N8" s="116"/>
      <c r="O8" s="118"/>
      <c r="P8" s="72"/>
    </row>
    <row r="9" spans="2:16" ht="21.95" customHeight="1">
      <c r="B9" s="73">
        <v>44658</v>
      </c>
      <c r="C9" s="75" t="s">
        <v>24</v>
      </c>
      <c r="D9" s="49" t="s">
        <v>25</v>
      </c>
      <c r="E9" s="21" t="s">
        <v>26</v>
      </c>
      <c r="F9" s="22" t="s">
        <v>27</v>
      </c>
      <c r="G9" s="22" t="s">
        <v>28</v>
      </c>
      <c r="H9" s="77" t="s">
        <v>19</v>
      </c>
      <c r="I9" s="66" t="s">
        <v>29</v>
      </c>
      <c r="J9" s="79">
        <v>4.5</v>
      </c>
      <c r="K9" s="79">
        <v>2</v>
      </c>
      <c r="L9" s="126">
        <v>1.5</v>
      </c>
      <c r="M9" s="126">
        <v>2.4</v>
      </c>
      <c r="N9" s="128"/>
      <c r="O9" s="130">
        <f t="shared" ref="O9" si="1">J9*70+K9*75+L9*25+M9*45</f>
        <v>610.5</v>
      </c>
      <c r="P9" s="132" t="s">
        <v>21</v>
      </c>
    </row>
    <row r="10" spans="2:16" ht="10.15" customHeight="1">
      <c r="B10" s="74"/>
      <c r="C10" s="76"/>
      <c r="D10" s="24"/>
      <c r="E10" s="25" t="s">
        <v>130</v>
      </c>
      <c r="F10" s="26" t="s">
        <v>131</v>
      </c>
      <c r="G10" s="26" t="s">
        <v>30</v>
      </c>
      <c r="H10" s="78"/>
      <c r="I10" s="27" t="s">
        <v>31</v>
      </c>
      <c r="J10" s="80"/>
      <c r="K10" s="80"/>
      <c r="L10" s="127"/>
      <c r="M10" s="127"/>
      <c r="N10" s="129"/>
      <c r="O10" s="131"/>
      <c r="P10" s="132"/>
    </row>
    <row r="11" spans="2:16" ht="21.95" customHeight="1">
      <c r="B11" s="108">
        <v>44659</v>
      </c>
      <c r="C11" s="110" t="s">
        <v>14</v>
      </c>
      <c r="D11" s="28" t="s">
        <v>32</v>
      </c>
      <c r="E11" s="29" t="s">
        <v>33</v>
      </c>
      <c r="F11" s="30" t="s">
        <v>34</v>
      </c>
      <c r="G11" s="30" t="s">
        <v>35</v>
      </c>
      <c r="H11" s="111" t="s">
        <v>19</v>
      </c>
      <c r="I11" s="31" t="s">
        <v>36</v>
      </c>
      <c r="J11" s="112">
        <v>4.5</v>
      </c>
      <c r="K11" s="112">
        <v>2</v>
      </c>
      <c r="L11" s="119">
        <v>1.5</v>
      </c>
      <c r="M11" s="119">
        <v>2.2000000000000002</v>
      </c>
      <c r="N11" s="120"/>
      <c r="O11" s="121">
        <f t="shared" ref="O11" si="2">J11*70+K11*75+L11*25+M11*45</f>
        <v>601.5</v>
      </c>
      <c r="P11" s="122" t="s">
        <v>21</v>
      </c>
    </row>
    <row r="12" spans="2:16" ht="10.15" customHeight="1" thickBot="1">
      <c r="B12" s="109"/>
      <c r="C12" s="103"/>
      <c r="D12" s="16"/>
      <c r="E12" s="17" t="s">
        <v>132</v>
      </c>
      <c r="F12" s="18" t="s">
        <v>133</v>
      </c>
      <c r="G12" s="18" t="s">
        <v>37</v>
      </c>
      <c r="H12" s="105"/>
      <c r="I12" s="16" t="s">
        <v>38</v>
      </c>
      <c r="J12" s="107"/>
      <c r="K12" s="107"/>
      <c r="L12" s="82"/>
      <c r="M12" s="82"/>
      <c r="N12" s="84"/>
      <c r="O12" s="86"/>
      <c r="P12" s="88"/>
    </row>
    <row r="13" spans="2:16" ht="10.15" customHeight="1" thickTop="1" thickBot="1">
      <c r="B13" s="181">
        <v>44660</v>
      </c>
      <c r="C13" s="70"/>
      <c r="D13" s="182" t="s">
        <v>183</v>
      </c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4"/>
    </row>
    <row r="14" spans="2:16" ht="16.5" customHeight="1" thickTop="1">
      <c r="B14" s="32">
        <v>44662</v>
      </c>
      <c r="C14" s="33" t="s">
        <v>39</v>
      </c>
      <c r="D14" s="123" t="s">
        <v>40</v>
      </c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5"/>
    </row>
    <row r="15" spans="2:16" ht="21.95" customHeight="1">
      <c r="B15" s="137">
        <v>44663</v>
      </c>
      <c r="C15" s="138" t="s">
        <v>41</v>
      </c>
      <c r="D15" s="139" t="s">
        <v>42</v>
      </c>
      <c r="E15" s="34" t="s">
        <v>43</v>
      </c>
      <c r="F15" s="35" t="s">
        <v>44</v>
      </c>
      <c r="G15" s="30" t="s">
        <v>45</v>
      </c>
      <c r="H15" s="141" t="s">
        <v>19</v>
      </c>
      <c r="I15" s="36" t="s">
        <v>46</v>
      </c>
      <c r="J15" s="143">
        <v>4.8</v>
      </c>
      <c r="K15" s="112">
        <v>2</v>
      </c>
      <c r="L15" s="119">
        <v>1.5</v>
      </c>
      <c r="M15" s="119">
        <v>2.2999999999999998</v>
      </c>
      <c r="N15" s="120"/>
      <c r="O15" s="121">
        <f t="shared" ref="O15" si="3">J15*70+K15*75+L15*25+M15*45</f>
        <v>627</v>
      </c>
      <c r="P15" s="122" t="s">
        <v>21</v>
      </c>
    </row>
    <row r="16" spans="2:16" ht="10.15" customHeight="1">
      <c r="B16" s="109"/>
      <c r="C16" s="75"/>
      <c r="D16" s="140"/>
      <c r="E16" s="25" t="s">
        <v>134</v>
      </c>
      <c r="F16" s="26" t="s">
        <v>135</v>
      </c>
      <c r="G16" s="26" t="s">
        <v>47</v>
      </c>
      <c r="H16" s="142"/>
      <c r="I16" s="67" t="s">
        <v>48</v>
      </c>
      <c r="J16" s="144"/>
      <c r="K16" s="79"/>
      <c r="L16" s="126"/>
      <c r="M16" s="126"/>
      <c r="N16" s="128"/>
      <c r="O16" s="130"/>
      <c r="P16" s="132"/>
    </row>
    <row r="17" spans="2:16" s="64" customFormat="1" ht="24.95" customHeight="1">
      <c r="B17" s="133">
        <v>44664</v>
      </c>
      <c r="C17" s="134" t="s">
        <v>120</v>
      </c>
      <c r="D17" s="68" t="s">
        <v>32</v>
      </c>
      <c r="E17" s="29" t="s">
        <v>136</v>
      </c>
      <c r="F17" s="30" t="s">
        <v>137</v>
      </c>
      <c r="G17" s="30" t="s">
        <v>138</v>
      </c>
      <c r="H17" s="135" t="s">
        <v>124</v>
      </c>
      <c r="I17" s="31" t="s">
        <v>139</v>
      </c>
      <c r="J17" s="136">
        <v>4.5</v>
      </c>
      <c r="K17" s="136">
        <v>2</v>
      </c>
      <c r="L17" s="147">
        <v>1.5</v>
      </c>
      <c r="M17" s="147">
        <v>2.2000000000000002</v>
      </c>
      <c r="N17" s="148"/>
      <c r="O17" s="149">
        <f>J17*70+K17*75+L17*25+M17*45</f>
        <v>601.5</v>
      </c>
      <c r="P17" s="150" t="s">
        <v>21</v>
      </c>
    </row>
    <row r="18" spans="2:16" s="64" customFormat="1" ht="10.15" customHeight="1">
      <c r="B18" s="93"/>
      <c r="C18" s="95"/>
      <c r="D18" s="69"/>
      <c r="E18" s="44" t="s">
        <v>140</v>
      </c>
      <c r="F18" s="44" t="s">
        <v>141</v>
      </c>
      <c r="G18" s="44" t="s">
        <v>142</v>
      </c>
      <c r="H18" s="97"/>
      <c r="I18" s="27" t="s">
        <v>143</v>
      </c>
      <c r="J18" s="99"/>
      <c r="K18" s="99"/>
      <c r="L18" s="114"/>
      <c r="M18" s="114"/>
      <c r="N18" s="116"/>
      <c r="O18" s="118"/>
      <c r="P18" s="72"/>
    </row>
    <row r="19" spans="2:16" ht="21.95" customHeight="1">
      <c r="B19" s="73">
        <v>44665</v>
      </c>
      <c r="C19" s="75" t="s">
        <v>24</v>
      </c>
      <c r="D19" s="145" t="s">
        <v>144</v>
      </c>
      <c r="E19" s="21" t="s">
        <v>49</v>
      </c>
      <c r="F19" s="22" t="s">
        <v>50</v>
      </c>
      <c r="G19" s="22" t="s">
        <v>51</v>
      </c>
      <c r="H19" s="77" t="s">
        <v>19</v>
      </c>
      <c r="I19" s="66" t="s">
        <v>52</v>
      </c>
      <c r="J19" s="79">
        <v>4.5999999999999996</v>
      </c>
      <c r="K19" s="79">
        <v>2</v>
      </c>
      <c r="L19" s="126">
        <v>1.3</v>
      </c>
      <c r="M19" s="126">
        <v>2.4</v>
      </c>
      <c r="N19" s="128"/>
      <c r="O19" s="130">
        <f t="shared" ref="O19" si="4">J19*70+K19*75+L19*25+M19*45</f>
        <v>612.5</v>
      </c>
      <c r="P19" s="132" t="s">
        <v>21</v>
      </c>
    </row>
    <row r="20" spans="2:16" ht="10.5" customHeight="1">
      <c r="B20" s="74"/>
      <c r="C20" s="76"/>
      <c r="D20" s="146"/>
      <c r="E20" s="25" t="s">
        <v>145</v>
      </c>
      <c r="F20" s="26" t="s">
        <v>146</v>
      </c>
      <c r="G20" s="26" t="s">
        <v>53</v>
      </c>
      <c r="H20" s="78"/>
      <c r="I20" s="191" t="s">
        <v>54</v>
      </c>
      <c r="J20" s="79"/>
      <c r="K20" s="79"/>
      <c r="L20" s="126"/>
      <c r="M20" s="126"/>
      <c r="N20" s="128"/>
      <c r="O20" s="130"/>
      <c r="P20" s="132"/>
    </row>
    <row r="21" spans="2:16" ht="21.95" customHeight="1">
      <c r="B21" s="108">
        <v>44666</v>
      </c>
      <c r="C21" s="110" t="s">
        <v>14</v>
      </c>
      <c r="D21" s="37" t="s">
        <v>55</v>
      </c>
      <c r="E21" s="29" t="s">
        <v>56</v>
      </c>
      <c r="F21" s="30" t="s">
        <v>57</v>
      </c>
      <c r="G21" s="30" t="s">
        <v>58</v>
      </c>
      <c r="H21" s="111" t="s">
        <v>19</v>
      </c>
      <c r="I21" s="192" t="s">
        <v>59</v>
      </c>
      <c r="J21" s="112">
        <v>4.5</v>
      </c>
      <c r="K21" s="112">
        <v>2</v>
      </c>
      <c r="L21" s="119">
        <v>1.8</v>
      </c>
      <c r="M21" s="119">
        <v>2.2000000000000002</v>
      </c>
      <c r="N21" s="120"/>
      <c r="O21" s="121">
        <f t="shared" ref="O21" si="5">J21*70+K21*75+L21*25+M21*45</f>
        <v>609</v>
      </c>
      <c r="P21" s="122" t="s">
        <v>21</v>
      </c>
    </row>
    <row r="22" spans="2:16" ht="10.15" customHeight="1" thickBot="1">
      <c r="B22" s="101"/>
      <c r="C22" s="103"/>
      <c r="D22" s="38"/>
      <c r="E22" s="39" t="s">
        <v>147</v>
      </c>
      <c r="F22" s="40" t="s">
        <v>148</v>
      </c>
      <c r="G22" s="40" t="s">
        <v>60</v>
      </c>
      <c r="H22" s="158"/>
      <c r="I22" s="186" t="s">
        <v>61</v>
      </c>
      <c r="J22" s="107"/>
      <c r="K22" s="107"/>
      <c r="L22" s="82"/>
      <c r="M22" s="82"/>
      <c r="N22" s="84"/>
      <c r="O22" s="86"/>
      <c r="P22" s="88"/>
    </row>
    <row r="23" spans="2:16" ht="27.75" customHeight="1" thickTop="1">
      <c r="B23" s="151">
        <v>44669</v>
      </c>
      <c r="C23" s="152" t="s">
        <v>39</v>
      </c>
      <c r="D23" s="41" t="s">
        <v>62</v>
      </c>
      <c r="E23" s="42" t="s">
        <v>63</v>
      </c>
      <c r="F23" s="43" t="s">
        <v>64</v>
      </c>
      <c r="G23" s="43" t="s">
        <v>65</v>
      </c>
      <c r="H23" s="153" t="s">
        <v>66</v>
      </c>
      <c r="I23" s="193" t="s">
        <v>67</v>
      </c>
      <c r="J23" s="154">
        <v>4.5999999999999996</v>
      </c>
      <c r="K23" s="156">
        <v>2</v>
      </c>
      <c r="L23" s="157">
        <v>1.5</v>
      </c>
      <c r="M23" s="157">
        <v>2.2000000000000002</v>
      </c>
      <c r="N23" s="159"/>
      <c r="O23" s="160">
        <f t="shared" ref="O23" si="6">J23*70+K23*75+L23*25+M23*45</f>
        <v>608.5</v>
      </c>
      <c r="P23" s="161" t="s">
        <v>21</v>
      </c>
    </row>
    <row r="24" spans="2:16" ht="10.15" customHeight="1">
      <c r="B24" s="73"/>
      <c r="C24" s="76"/>
      <c r="D24" s="26" t="s">
        <v>185</v>
      </c>
      <c r="E24" s="44" t="s">
        <v>149</v>
      </c>
      <c r="F24" s="44" t="s">
        <v>150</v>
      </c>
      <c r="G24" s="44" t="s">
        <v>68</v>
      </c>
      <c r="H24" s="78"/>
      <c r="I24" s="189" t="s">
        <v>69</v>
      </c>
      <c r="J24" s="155"/>
      <c r="K24" s="79"/>
      <c r="L24" s="126"/>
      <c r="M24" s="126"/>
      <c r="N24" s="128"/>
      <c r="O24" s="130"/>
      <c r="P24" s="132"/>
    </row>
    <row r="25" spans="2:16" ht="21.95" customHeight="1">
      <c r="B25" s="162">
        <v>44670</v>
      </c>
      <c r="C25" s="110" t="s">
        <v>41</v>
      </c>
      <c r="D25" s="139" t="s">
        <v>32</v>
      </c>
      <c r="E25" s="45" t="s">
        <v>70</v>
      </c>
      <c r="F25" s="46" t="s">
        <v>71</v>
      </c>
      <c r="G25" s="46" t="s">
        <v>72</v>
      </c>
      <c r="H25" s="163" t="s">
        <v>19</v>
      </c>
      <c r="I25" s="192" t="s">
        <v>73</v>
      </c>
      <c r="J25" s="143">
        <v>4.5</v>
      </c>
      <c r="K25" s="112">
        <v>2.2000000000000002</v>
      </c>
      <c r="L25" s="119">
        <v>1.5</v>
      </c>
      <c r="M25" s="119">
        <v>2.2000000000000002</v>
      </c>
      <c r="N25" s="120"/>
      <c r="O25" s="121">
        <f t="shared" ref="O25" si="7">J25*70+K25*75+L25*25+M25*45</f>
        <v>616.5</v>
      </c>
      <c r="P25" s="122" t="s">
        <v>21</v>
      </c>
    </row>
    <row r="26" spans="2:16" ht="10.15" customHeight="1">
      <c r="B26" s="73"/>
      <c r="C26" s="75"/>
      <c r="D26" s="76"/>
      <c r="E26" s="47" t="s">
        <v>151</v>
      </c>
      <c r="F26" s="26" t="s">
        <v>152</v>
      </c>
      <c r="G26" s="26" t="s">
        <v>74</v>
      </c>
      <c r="H26" s="78"/>
      <c r="I26" s="189" t="s">
        <v>75</v>
      </c>
      <c r="J26" s="144"/>
      <c r="K26" s="79"/>
      <c r="L26" s="126"/>
      <c r="M26" s="126"/>
      <c r="N26" s="128"/>
      <c r="O26" s="130"/>
      <c r="P26" s="132"/>
    </row>
    <row r="27" spans="2:16" s="64" customFormat="1" ht="24.95" customHeight="1">
      <c r="B27" s="133">
        <v>44671</v>
      </c>
      <c r="C27" s="134" t="s">
        <v>120</v>
      </c>
      <c r="D27" s="68" t="s">
        <v>153</v>
      </c>
      <c r="E27" s="29" t="s">
        <v>154</v>
      </c>
      <c r="F27" s="30" t="s">
        <v>155</v>
      </c>
      <c r="G27" s="30" t="s">
        <v>156</v>
      </c>
      <c r="H27" s="135" t="s">
        <v>124</v>
      </c>
      <c r="I27" s="194" t="s">
        <v>157</v>
      </c>
      <c r="J27" s="136">
        <v>4.5</v>
      </c>
      <c r="K27" s="136">
        <v>2.4</v>
      </c>
      <c r="L27" s="147">
        <v>1.5</v>
      </c>
      <c r="M27" s="147">
        <v>2.2000000000000002</v>
      </c>
      <c r="N27" s="148"/>
      <c r="O27" s="149">
        <f>J27*70+K27*75+L27*25+M27*45</f>
        <v>631.5</v>
      </c>
      <c r="P27" s="150" t="s">
        <v>21</v>
      </c>
    </row>
    <row r="28" spans="2:16" s="64" customFormat="1" ht="10.15" customHeight="1">
      <c r="B28" s="93"/>
      <c r="C28" s="95"/>
      <c r="D28" s="69"/>
      <c r="E28" s="44" t="s">
        <v>158</v>
      </c>
      <c r="F28" s="26" t="s">
        <v>159</v>
      </c>
      <c r="G28" s="26" t="s">
        <v>160</v>
      </c>
      <c r="H28" s="97"/>
      <c r="I28" s="188" t="s">
        <v>161</v>
      </c>
      <c r="J28" s="99"/>
      <c r="K28" s="99"/>
      <c r="L28" s="114"/>
      <c r="M28" s="114"/>
      <c r="N28" s="116"/>
      <c r="O28" s="118"/>
      <c r="P28" s="72"/>
    </row>
    <row r="29" spans="2:16" ht="21.95" customHeight="1">
      <c r="B29" s="162">
        <v>44672</v>
      </c>
      <c r="C29" s="110" t="s">
        <v>24</v>
      </c>
      <c r="D29" s="20" t="s">
        <v>76</v>
      </c>
      <c r="E29" s="34" t="s">
        <v>77</v>
      </c>
      <c r="F29" s="35" t="s">
        <v>78</v>
      </c>
      <c r="G29" s="46" t="s">
        <v>79</v>
      </c>
      <c r="H29" s="163" t="s">
        <v>19</v>
      </c>
      <c r="I29" s="192" t="s">
        <v>80</v>
      </c>
      <c r="J29" s="112">
        <v>5</v>
      </c>
      <c r="K29" s="112">
        <v>2</v>
      </c>
      <c r="L29" s="119">
        <v>1.5</v>
      </c>
      <c r="M29" s="119">
        <v>2.5</v>
      </c>
      <c r="N29" s="120"/>
      <c r="O29" s="121">
        <f t="shared" ref="O29" si="8">J29*70+K29*75+L29*25+M29*45</f>
        <v>650</v>
      </c>
      <c r="P29" s="122" t="s">
        <v>21</v>
      </c>
    </row>
    <row r="30" spans="2:16" ht="10.5" customHeight="1">
      <c r="B30" s="73"/>
      <c r="C30" s="75"/>
      <c r="D30" s="48"/>
      <c r="E30" s="189" t="s">
        <v>162</v>
      </c>
      <c r="F30" s="26" t="s">
        <v>163</v>
      </c>
      <c r="G30" s="26" t="s">
        <v>37</v>
      </c>
      <c r="H30" s="78"/>
      <c r="I30" s="189" t="s">
        <v>81</v>
      </c>
      <c r="J30" s="79"/>
      <c r="K30" s="79"/>
      <c r="L30" s="126"/>
      <c r="M30" s="126"/>
      <c r="N30" s="128"/>
      <c r="O30" s="130"/>
      <c r="P30" s="132"/>
    </row>
    <row r="31" spans="2:16" ht="21.95" customHeight="1">
      <c r="B31" s="162">
        <v>44673</v>
      </c>
      <c r="C31" s="110" t="s">
        <v>14</v>
      </c>
      <c r="D31" s="37" t="s">
        <v>82</v>
      </c>
      <c r="E31" s="185" t="s">
        <v>83</v>
      </c>
      <c r="F31" s="30" t="s">
        <v>84</v>
      </c>
      <c r="G31" s="30" t="s">
        <v>85</v>
      </c>
      <c r="H31" s="111" t="s">
        <v>19</v>
      </c>
      <c r="I31" s="192" t="s">
        <v>86</v>
      </c>
      <c r="J31" s="112">
        <v>4.5</v>
      </c>
      <c r="K31" s="168">
        <v>2</v>
      </c>
      <c r="L31" s="172">
        <v>1.5</v>
      </c>
      <c r="M31" s="172">
        <v>2.2000000000000002</v>
      </c>
      <c r="N31" s="174"/>
      <c r="O31" s="176">
        <f t="shared" ref="O31" si="9">J31*70+K31*75+L31*25+M31*45</f>
        <v>601.5</v>
      </c>
      <c r="P31" s="164" t="s">
        <v>21</v>
      </c>
    </row>
    <row r="32" spans="2:16" ht="10.15" customHeight="1" thickBot="1">
      <c r="B32" s="166"/>
      <c r="C32" s="167"/>
      <c r="D32" s="38"/>
      <c r="E32" s="186" t="s">
        <v>134</v>
      </c>
      <c r="F32" s="40" t="s">
        <v>164</v>
      </c>
      <c r="G32" s="40" t="s">
        <v>165</v>
      </c>
      <c r="H32" s="158"/>
      <c r="I32" s="186" t="s">
        <v>87</v>
      </c>
      <c r="J32" s="107"/>
      <c r="K32" s="169"/>
      <c r="L32" s="173"/>
      <c r="M32" s="173"/>
      <c r="N32" s="175"/>
      <c r="O32" s="177"/>
      <c r="P32" s="165"/>
    </row>
    <row r="33" spans="2:16" ht="21.95" customHeight="1" thickTop="1">
      <c r="B33" s="151">
        <v>44676</v>
      </c>
      <c r="C33" s="152" t="s">
        <v>39</v>
      </c>
      <c r="D33" s="41" t="s">
        <v>55</v>
      </c>
      <c r="E33" s="187" t="s">
        <v>88</v>
      </c>
      <c r="F33" s="43" t="s">
        <v>89</v>
      </c>
      <c r="G33" s="43" t="s">
        <v>90</v>
      </c>
      <c r="H33" s="153" t="s">
        <v>66</v>
      </c>
      <c r="I33" s="195" t="s">
        <v>91</v>
      </c>
      <c r="J33" s="154">
        <v>4.8</v>
      </c>
      <c r="K33" s="156">
        <v>2</v>
      </c>
      <c r="L33" s="157">
        <v>1.8</v>
      </c>
      <c r="M33" s="157">
        <v>2.2000000000000002</v>
      </c>
      <c r="N33" s="159"/>
      <c r="O33" s="160">
        <f t="shared" ref="O33" si="10">J33*70+K33*75+L33*25+M33*45</f>
        <v>630</v>
      </c>
      <c r="P33" s="161" t="s">
        <v>21</v>
      </c>
    </row>
    <row r="34" spans="2:16" ht="10.15" customHeight="1">
      <c r="B34" s="73"/>
      <c r="C34" s="76"/>
      <c r="D34" s="26" t="s">
        <v>184</v>
      </c>
      <c r="E34" s="188" t="s">
        <v>166</v>
      </c>
      <c r="F34" s="44" t="s">
        <v>167</v>
      </c>
      <c r="G34" s="44" t="s">
        <v>168</v>
      </c>
      <c r="H34" s="78"/>
      <c r="I34" s="25" t="s">
        <v>92</v>
      </c>
      <c r="J34" s="155"/>
      <c r="K34" s="79"/>
      <c r="L34" s="126"/>
      <c r="M34" s="126"/>
      <c r="N34" s="128"/>
      <c r="O34" s="130"/>
      <c r="P34" s="132"/>
    </row>
    <row r="35" spans="2:16" ht="21.95" customHeight="1">
      <c r="B35" s="162">
        <v>44677</v>
      </c>
      <c r="C35" s="110" t="s">
        <v>41</v>
      </c>
      <c r="D35" s="170" t="s">
        <v>93</v>
      </c>
      <c r="E35" s="185" t="s">
        <v>94</v>
      </c>
      <c r="F35" s="35" t="s">
        <v>95</v>
      </c>
      <c r="G35" s="35" t="s">
        <v>96</v>
      </c>
      <c r="H35" s="111" t="s">
        <v>19</v>
      </c>
      <c r="I35" s="36" t="s">
        <v>97</v>
      </c>
      <c r="J35" s="143">
        <v>4.5</v>
      </c>
      <c r="K35" s="112">
        <v>2</v>
      </c>
      <c r="L35" s="119">
        <v>1.5</v>
      </c>
      <c r="M35" s="119">
        <v>2.5</v>
      </c>
      <c r="N35" s="120"/>
      <c r="O35" s="121">
        <f t="shared" ref="O35" si="11">J35*70+K35*75+L35*25+M35*45</f>
        <v>615</v>
      </c>
      <c r="P35" s="122" t="s">
        <v>21</v>
      </c>
    </row>
    <row r="36" spans="2:16" ht="10.15" customHeight="1">
      <c r="B36" s="73"/>
      <c r="C36" s="75"/>
      <c r="D36" s="95"/>
      <c r="E36" s="190" t="s">
        <v>169</v>
      </c>
      <c r="F36" s="44" t="s">
        <v>170</v>
      </c>
      <c r="G36" s="44" t="s">
        <v>171</v>
      </c>
      <c r="H36" s="171"/>
      <c r="I36" s="44" t="s">
        <v>98</v>
      </c>
      <c r="J36" s="144"/>
      <c r="K36" s="79"/>
      <c r="L36" s="126"/>
      <c r="M36" s="126"/>
      <c r="N36" s="128"/>
      <c r="O36" s="130"/>
      <c r="P36" s="132"/>
    </row>
    <row r="37" spans="2:16" s="64" customFormat="1" ht="24.95" customHeight="1">
      <c r="B37" s="133">
        <v>44678</v>
      </c>
      <c r="C37" s="134" t="s">
        <v>120</v>
      </c>
      <c r="D37" s="68" t="s">
        <v>32</v>
      </c>
      <c r="E37" s="29" t="s">
        <v>172</v>
      </c>
      <c r="F37" s="30" t="s">
        <v>173</v>
      </c>
      <c r="G37" s="30" t="s">
        <v>174</v>
      </c>
      <c r="H37" s="135" t="s">
        <v>124</v>
      </c>
      <c r="I37" s="31" t="s">
        <v>175</v>
      </c>
      <c r="J37" s="136">
        <v>4.5</v>
      </c>
      <c r="K37" s="136">
        <v>2</v>
      </c>
      <c r="L37" s="147">
        <v>1.5</v>
      </c>
      <c r="M37" s="147">
        <v>2.2000000000000002</v>
      </c>
      <c r="N37" s="148"/>
      <c r="O37" s="149">
        <f>J37*70+K37*75+L37*25+M37*45</f>
        <v>601.5</v>
      </c>
      <c r="P37" s="150" t="s">
        <v>21</v>
      </c>
    </row>
    <row r="38" spans="2:16" s="64" customFormat="1" ht="10.15" customHeight="1">
      <c r="B38" s="93"/>
      <c r="C38" s="95"/>
      <c r="D38" s="69"/>
      <c r="E38" s="44" t="s">
        <v>111</v>
      </c>
      <c r="F38" s="44" t="s">
        <v>176</v>
      </c>
      <c r="G38" s="44" t="s">
        <v>177</v>
      </c>
      <c r="H38" s="97"/>
      <c r="I38" s="27" t="s">
        <v>178</v>
      </c>
      <c r="J38" s="99"/>
      <c r="K38" s="99"/>
      <c r="L38" s="114"/>
      <c r="M38" s="114"/>
      <c r="N38" s="116"/>
      <c r="O38" s="118"/>
      <c r="P38" s="72"/>
    </row>
    <row r="39" spans="2:16" ht="21.95" customHeight="1">
      <c r="B39" s="162">
        <v>44679</v>
      </c>
      <c r="C39" s="110" t="s">
        <v>24</v>
      </c>
      <c r="D39" s="49" t="s">
        <v>99</v>
      </c>
      <c r="E39" s="50" t="s">
        <v>100</v>
      </c>
      <c r="F39" s="51" t="s">
        <v>101</v>
      </c>
      <c r="G39" s="46" t="s">
        <v>102</v>
      </c>
      <c r="H39" s="77" t="s">
        <v>19</v>
      </c>
      <c r="I39" s="23" t="s">
        <v>103</v>
      </c>
      <c r="J39" s="112">
        <v>4.5</v>
      </c>
      <c r="K39" s="112">
        <v>2</v>
      </c>
      <c r="L39" s="119">
        <v>1.5</v>
      </c>
      <c r="M39" s="119">
        <v>2.2999999999999998</v>
      </c>
      <c r="N39" s="179" t="s">
        <v>104</v>
      </c>
      <c r="O39" s="121">
        <f t="shared" ref="O39" si="12">J39*70+K39*75+L39*25+M39*45</f>
        <v>606</v>
      </c>
      <c r="P39" s="122" t="s">
        <v>21</v>
      </c>
    </row>
    <row r="40" spans="2:16" ht="10.5" customHeight="1">
      <c r="B40" s="73"/>
      <c r="C40" s="75"/>
      <c r="D40" s="48"/>
      <c r="E40" s="47" t="s">
        <v>130</v>
      </c>
      <c r="F40" s="26" t="s">
        <v>179</v>
      </c>
      <c r="G40" s="26" t="s">
        <v>180</v>
      </c>
      <c r="H40" s="78"/>
      <c r="I40" s="52" t="s">
        <v>105</v>
      </c>
      <c r="J40" s="79"/>
      <c r="K40" s="79"/>
      <c r="L40" s="126"/>
      <c r="M40" s="126"/>
      <c r="N40" s="180"/>
      <c r="O40" s="130"/>
      <c r="P40" s="132"/>
    </row>
    <row r="41" spans="2:16" ht="21.95" customHeight="1">
      <c r="B41" s="162">
        <v>44680</v>
      </c>
      <c r="C41" s="110" t="s">
        <v>14</v>
      </c>
      <c r="D41" s="53" t="s">
        <v>106</v>
      </c>
      <c r="E41" s="34" t="s">
        <v>107</v>
      </c>
      <c r="F41" s="30" t="s">
        <v>108</v>
      </c>
      <c r="G41" s="30" t="s">
        <v>109</v>
      </c>
      <c r="H41" s="111" t="s">
        <v>19</v>
      </c>
      <c r="I41" s="31" t="s">
        <v>110</v>
      </c>
      <c r="J41" s="112">
        <v>4.8</v>
      </c>
      <c r="K41" s="112">
        <v>2</v>
      </c>
      <c r="L41" s="119">
        <v>1.8</v>
      </c>
      <c r="M41" s="119">
        <v>2.2000000000000002</v>
      </c>
      <c r="N41" s="120"/>
      <c r="O41" s="121">
        <f t="shared" ref="O41" si="13">J41*70+K41*75+L41*25+M41*45</f>
        <v>630</v>
      </c>
      <c r="P41" s="122" t="s">
        <v>21</v>
      </c>
    </row>
    <row r="42" spans="2:16" ht="10.15" customHeight="1" thickBot="1">
      <c r="B42" s="166"/>
      <c r="C42" s="167"/>
      <c r="D42" s="54"/>
      <c r="E42" s="55" t="s">
        <v>111</v>
      </c>
      <c r="F42" s="40" t="s">
        <v>181</v>
      </c>
      <c r="G42" s="40" t="s">
        <v>182</v>
      </c>
      <c r="H42" s="158"/>
      <c r="I42" s="56" t="s">
        <v>112</v>
      </c>
      <c r="J42" s="169"/>
      <c r="K42" s="169"/>
      <c r="L42" s="173"/>
      <c r="M42" s="173"/>
      <c r="N42" s="175"/>
      <c r="O42" s="177"/>
      <c r="P42" s="165"/>
    </row>
    <row r="43" spans="2:16" ht="15" customHeight="1">
      <c r="D43" s="57" t="s">
        <v>113</v>
      </c>
      <c r="E43" s="58"/>
      <c r="F43" s="58"/>
    </row>
    <row r="44" spans="2:16" ht="12" customHeight="1">
      <c r="D44" s="178" t="s">
        <v>114</v>
      </c>
      <c r="E44" s="178"/>
      <c r="F44" s="178"/>
    </row>
    <row r="45" spans="2:16" ht="16.5" customHeight="1">
      <c r="D45" s="59" t="s">
        <v>115</v>
      </c>
      <c r="E45" s="60"/>
      <c r="F45" s="60"/>
    </row>
    <row r="46" spans="2:16" ht="17.25" customHeight="1">
      <c r="D46" s="61" t="s">
        <v>116</v>
      </c>
    </row>
    <row r="47" spans="2:16" ht="15" customHeight="1"/>
    <row r="48" spans="2:16" ht="20.100000000000001" customHeight="1"/>
    <row r="49" ht="10.15" customHeight="1"/>
    <row r="50" ht="24.75" customHeight="1"/>
    <row r="51" ht="10.5" customHeight="1"/>
    <row r="52" ht="10.5" customHeight="1"/>
    <row r="53" ht="10.5" customHeight="1"/>
  </sheetData>
  <mergeCells count="188">
    <mergeCell ref="P41:P42"/>
    <mergeCell ref="D44:F44"/>
    <mergeCell ref="M39:M40"/>
    <mergeCell ref="N39:N40"/>
    <mergeCell ref="O39:O40"/>
    <mergeCell ref="P39:P40"/>
    <mergeCell ref="D13:P13"/>
    <mergeCell ref="B41:B42"/>
    <mergeCell ref="C41:C42"/>
    <mergeCell ref="H41:H42"/>
    <mergeCell ref="J41:J42"/>
    <mergeCell ref="K41:K42"/>
    <mergeCell ref="L41:L42"/>
    <mergeCell ref="M37:M38"/>
    <mergeCell ref="N37:N38"/>
    <mergeCell ref="O37:O38"/>
    <mergeCell ref="M41:M42"/>
    <mergeCell ref="N41:N42"/>
    <mergeCell ref="O41:O42"/>
    <mergeCell ref="P35:P36"/>
    <mergeCell ref="L33:L34"/>
    <mergeCell ref="M33:M34"/>
    <mergeCell ref="N33:N34"/>
    <mergeCell ref="O33:O34"/>
    <mergeCell ref="P33:P34"/>
    <mergeCell ref="P37:P38"/>
    <mergeCell ref="B39:B40"/>
    <mergeCell ref="C39:C40"/>
    <mergeCell ref="H39:H40"/>
    <mergeCell ref="J39:J40"/>
    <mergeCell ref="K39:K40"/>
    <mergeCell ref="L39:L40"/>
    <mergeCell ref="B37:B38"/>
    <mergeCell ref="C37:C38"/>
    <mergeCell ref="H37:H38"/>
    <mergeCell ref="J37:J38"/>
    <mergeCell ref="K37:K38"/>
    <mergeCell ref="L37:L38"/>
    <mergeCell ref="B35:B36"/>
    <mergeCell ref="C35:C36"/>
    <mergeCell ref="D35:D36"/>
    <mergeCell ref="H35:H36"/>
    <mergeCell ref="J35:J36"/>
    <mergeCell ref="L31:L32"/>
    <mergeCell ref="M31:M32"/>
    <mergeCell ref="N31:N32"/>
    <mergeCell ref="O31:O32"/>
    <mergeCell ref="K35:K36"/>
    <mergeCell ref="L35:L36"/>
    <mergeCell ref="M35:M36"/>
    <mergeCell ref="N35:N36"/>
    <mergeCell ref="O35:O36"/>
    <mergeCell ref="P27:P28"/>
    <mergeCell ref="B29:B30"/>
    <mergeCell ref="C29:C30"/>
    <mergeCell ref="H29:H30"/>
    <mergeCell ref="J29:J30"/>
    <mergeCell ref="K29:K30"/>
    <mergeCell ref="P31:P32"/>
    <mergeCell ref="B33:B34"/>
    <mergeCell ref="C33:C34"/>
    <mergeCell ref="H33:H34"/>
    <mergeCell ref="J33:J34"/>
    <mergeCell ref="K33:K34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M23:M24"/>
    <mergeCell ref="N23:N24"/>
    <mergeCell ref="O23:O24"/>
    <mergeCell ref="P23:P24"/>
    <mergeCell ref="B25:B26"/>
    <mergeCell ref="C25:C26"/>
    <mergeCell ref="D25:D26"/>
    <mergeCell ref="H25:H26"/>
    <mergeCell ref="J25:J26"/>
    <mergeCell ref="K25:K26"/>
    <mergeCell ref="L25:L26"/>
    <mergeCell ref="M25:M26"/>
    <mergeCell ref="N25:N26"/>
    <mergeCell ref="O25:O26"/>
    <mergeCell ref="P25:P26"/>
    <mergeCell ref="B23:B24"/>
    <mergeCell ref="C23:C24"/>
    <mergeCell ref="H23:H24"/>
    <mergeCell ref="J23:J24"/>
    <mergeCell ref="K23:K24"/>
    <mergeCell ref="L23:L24"/>
    <mergeCell ref="B21:B22"/>
    <mergeCell ref="C21:C22"/>
    <mergeCell ref="H21:H22"/>
    <mergeCell ref="J21:J22"/>
    <mergeCell ref="K21:K22"/>
    <mergeCell ref="L21:L22"/>
    <mergeCell ref="P19:P20"/>
    <mergeCell ref="L17:L18"/>
    <mergeCell ref="M17:M18"/>
    <mergeCell ref="N17:N18"/>
    <mergeCell ref="O17:O18"/>
    <mergeCell ref="P17:P18"/>
    <mergeCell ref="M21:M22"/>
    <mergeCell ref="N21:N22"/>
    <mergeCell ref="O21:O22"/>
    <mergeCell ref="P21:P22"/>
    <mergeCell ref="B19:B20"/>
    <mergeCell ref="C19:C20"/>
    <mergeCell ref="D19:D20"/>
    <mergeCell ref="H19:H20"/>
    <mergeCell ref="J19:J20"/>
    <mergeCell ref="L15:L16"/>
    <mergeCell ref="M15:M16"/>
    <mergeCell ref="N15:N16"/>
    <mergeCell ref="O15:O16"/>
    <mergeCell ref="K19:K20"/>
    <mergeCell ref="L19:L20"/>
    <mergeCell ref="M19:M20"/>
    <mergeCell ref="N19:N20"/>
    <mergeCell ref="O19:O20"/>
    <mergeCell ref="P11:P12"/>
    <mergeCell ref="D14:P14"/>
    <mergeCell ref="L9:L10"/>
    <mergeCell ref="M9:M10"/>
    <mergeCell ref="N9:N10"/>
    <mergeCell ref="O9:O10"/>
    <mergeCell ref="P9:P10"/>
    <mergeCell ref="P15:P16"/>
    <mergeCell ref="B17:B18"/>
    <mergeCell ref="C17:C18"/>
    <mergeCell ref="H17:H18"/>
    <mergeCell ref="J17:J18"/>
    <mergeCell ref="K17:K18"/>
    <mergeCell ref="B15:B16"/>
    <mergeCell ref="C15:C16"/>
    <mergeCell ref="D15:D16"/>
    <mergeCell ref="H15:H16"/>
    <mergeCell ref="J15:J16"/>
    <mergeCell ref="K15:K16"/>
    <mergeCell ref="B11:B12"/>
    <mergeCell ref="C11:C12"/>
    <mergeCell ref="H11:H12"/>
    <mergeCell ref="J11:J12"/>
    <mergeCell ref="K11:K12"/>
    <mergeCell ref="L7:L8"/>
    <mergeCell ref="M7:M8"/>
    <mergeCell ref="N7:N8"/>
    <mergeCell ref="O7:O8"/>
    <mergeCell ref="L11:L12"/>
    <mergeCell ref="M11:M12"/>
    <mergeCell ref="N11:N12"/>
    <mergeCell ref="O11:O12"/>
    <mergeCell ref="P7:P8"/>
    <mergeCell ref="B9:B10"/>
    <mergeCell ref="C9:C10"/>
    <mergeCell ref="H9:H10"/>
    <mergeCell ref="J9:J10"/>
    <mergeCell ref="K9:K10"/>
    <mergeCell ref="M4:M5"/>
    <mergeCell ref="N4:N5"/>
    <mergeCell ref="O4:O5"/>
    <mergeCell ref="P4:P5"/>
    <mergeCell ref="B6:P6"/>
    <mergeCell ref="B7:B8"/>
    <mergeCell ref="C7:C8"/>
    <mergeCell ref="H7:H8"/>
    <mergeCell ref="J7:J8"/>
    <mergeCell ref="K7:K8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文山111.4  (幼)</vt:lpstr>
      <vt:lpstr>'文山111.4  (幼)'!Print_Area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digua1107@gmail.com</cp:lastModifiedBy>
  <dcterms:created xsi:type="dcterms:W3CDTF">2022-03-17T03:44:22Z</dcterms:created>
  <dcterms:modified xsi:type="dcterms:W3CDTF">2022-03-29T03:32:11Z</dcterms:modified>
</cp:coreProperties>
</file>