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我的雲端硬碟\雲端\營養午餐\110學年度第2學期午餐工作\菜單\11104\"/>
    </mc:Choice>
  </mc:AlternateContent>
  <bookViews>
    <workbookView xWindow="-120" yWindow="-120" windowWidth="29040" windowHeight="15840"/>
  </bookViews>
  <sheets>
    <sheet name="文山111.4 " sheetId="1" r:id="rId1"/>
  </sheets>
  <definedNames>
    <definedName name="_xlnm.Print_Area" localSheetId="0">'文山111.4 '!$A$1:$Q$40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32" i="1" l="1"/>
  <c r="O30" i="1"/>
  <c r="O28" i="1"/>
  <c r="O26" i="1"/>
  <c r="O24" i="1"/>
  <c r="O22" i="1"/>
  <c r="O20" i="1"/>
  <c r="O18" i="1"/>
  <c r="O16" i="1"/>
  <c r="O14" i="1"/>
  <c r="O12" i="1"/>
  <c r="O9" i="1"/>
  <c r="O7" i="1"/>
  <c r="O4" i="1"/>
</calcChain>
</file>

<file path=xl/sharedStrings.xml><?xml version="1.0" encoding="utf-8"?>
<sst xmlns="http://schemas.openxmlformats.org/spreadsheetml/2006/main" count="193" uniqueCount="150">
  <si>
    <t>日期</t>
  </si>
  <si>
    <t>星期</t>
  </si>
  <si>
    <t>主食</t>
  </si>
  <si>
    <t>主菜</t>
  </si>
  <si>
    <t>副菜</t>
  </si>
  <si>
    <t>青菜</t>
  </si>
  <si>
    <t>湯品</t>
  </si>
  <si>
    <t>全穀雜糧類(份)</t>
    <phoneticPr fontId="2" type="noConversion"/>
  </si>
  <si>
    <t>豆魚蛋肉類(份)</t>
    <phoneticPr fontId="2" type="noConversion"/>
  </si>
  <si>
    <t>蔬菜類(份)</t>
  </si>
  <si>
    <t>油脂類(份)</t>
  </si>
  <si>
    <t>水果類(份)</t>
  </si>
  <si>
    <t>熱量(大卡)</t>
  </si>
  <si>
    <t>三章1Q</t>
    <phoneticPr fontId="2" type="noConversion"/>
  </si>
  <si>
    <t>五</t>
    <phoneticPr fontId="2" type="noConversion"/>
  </si>
  <si>
    <t>奶油白醬義大利麵</t>
    <phoneticPr fontId="2" type="noConversion"/>
  </si>
  <si>
    <t>義式燉肉</t>
    <phoneticPr fontId="2" type="noConversion"/>
  </si>
  <si>
    <t>甘梅薯條</t>
    <phoneticPr fontId="2" type="noConversion"/>
  </si>
  <si>
    <t>鮮菇花椰</t>
    <phoneticPr fontId="2" type="noConversion"/>
  </si>
  <si>
    <t>有機蔬菜</t>
    <phoneticPr fontId="2" type="noConversion"/>
  </si>
  <si>
    <t>法式濃湯</t>
    <phoneticPr fontId="2" type="noConversion"/>
  </si>
  <si>
    <t>V</t>
    <phoneticPr fontId="2" type="noConversion"/>
  </si>
  <si>
    <t>豬肉S.蕃茄Q/煮</t>
    <phoneticPr fontId="2" type="noConversion"/>
  </si>
  <si>
    <t>地瓜Q/炸</t>
    <phoneticPr fontId="2" type="noConversion"/>
  </si>
  <si>
    <t>花椰菜Q.香菇Q/炒</t>
    <phoneticPr fontId="2" type="noConversion"/>
  </si>
  <si>
    <t>洋芋.玉米</t>
    <phoneticPr fontId="2" type="noConversion"/>
  </si>
  <si>
    <t>兒童節快樂!!!清明連假~~</t>
    <phoneticPr fontId="2" type="noConversion"/>
  </si>
  <si>
    <t>四</t>
    <phoneticPr fontId="2" type="noConversion"/>
  </si>
  <si>
    <t>五穀飯</t>
    <phoneticPr fontId="2" type="noConversion"/>
  </si>
  <si>
    <t>紅燒魚丁</t>
    <phoneticPr fontId="2" type="noConversion"/>
  </si>
  <si>
    <t>咖哩醬獅子頭</t>
    <phoneticPr fontId="2" type="noConversion"/>
  </si>
  <si>
    <t>木須蒲瓜</t>
    <phoneticPr fontId="2" type="noConversion"/>
  </si>
  <si>
    <t>芹香蘿蔔湯</t>
    <phoneticPr fontId="2" type="noConversion"/>
  </si>
  <si>
    <t>魚丁S.洋蔥Q/煮</t>
    <phoneticPr fontId="2" type="noConversion"/>
  </si>
  <si>
    <t>獅子頭S.三色丁/煮</t>
    <phoneticPr fontId="2" type="noConversion"/>
  </si>
  <si>
    <t>蒲瓜.木耳/炒</t>
    <phoneticPr fontId="2" type="noConversion"/>
  </si>
  <si>
    <t>蘿蔔.芹菜</t>
    <phoneticPr fontId="2" type="noConversion"/>
  </si>
  <si>
    <t>香Q白飯</t>
    <phoneticPr fontId="2" type="noConversion"/>
  </si>
  <si>
    <t>糖醋雞丁</t>
    <phoneticPr fontId="2" type="noConversion"/>
  </si>
  <si>
    <t>肉燥油豆腐</t>
    <phoneticPr fontId="2" type="noConversion"/>
  </si>
  <si>
    <t>白菜滷</t>
    <phoneticPr fontId="2" type="noConversion"/>
  </si>
  <si>
    <t>豆薯蛋花湯</t>
    <phoneticPr fontId="2" type="noConversion"/>
  </si>
  <si>
    <t>雞肉S.洋蔥Q/燒</t>
    <phoneticPr fontId="2" type="noConversion"/>
  </si>
  <si>
    <t>油豆腐.絞肉S/滷</t>
    <phoneticPr fontId="2" type="noConversion"/>
  </si>
  <si>
    <t>大白菜.香菇.紅蘿蔔/煮</t>
    <phoneticPr fontId="2" type="noConversion"/>
  </si>
  <si>
    <t>豆薯.雞蛋</t>
    <phoneticPr fontId="2" type="noConversion"/>
  </si>
  <si>
    <t>一</t>
    <phoneticPr fontId="2" type="noConversion"/>
  </si>
  <si>
    <t>運動會補休</t>
    <phoneticPr fontId="2" type="noConversion"/>
  </si>
  <si>
    <t>二</t>
    <phoneticPr fontId="2" type="noConversion"/>
  </si>
  <si>
    <t>時蔬炒烏龍麵</t>
    <phoneticPr fontId="2" type="noConversion"/>
  </si>
  <si>
    <t>古早味豬排</t>
    <phoneticPr fontId="2" type="noConversion"/>
  </si>
  <si>
    <t>紅燒洋芋</t>
    <phoneticPr fontId="2" type="noConversion"/>
  </si>
  <si>
    <t>黃瓜炒鮮菇</t>
    <phoneticPr fontId="2" type="noConversion"/>
  </si>
  <si>
    <t>冬瓜湯</t>
    <phoneticPr fontId="2" type="noConversion"/>
  </si>
  <si>
    <t>豬排S/燒</t>
    <phoneticPr fontId="2" type="noConversion"/>
  </si>
  <si>
    <t>洋芋Q/煮</t>
    <phoneticPr fontId="2" type="noConversion"/>
  </si>
  <si>
    <t>小黃瓜.菇類.紅蘿蔔/炒</t>
    <phoneticPr fontId="2" type="noConversion"/>
  </si>
  <si>
    <t>冬瓜.金針菇</t>
    <phoneticPr fontId="2" type="noConversion"/>
  </si>
  <si>
    <t>和風雞肉丼</t>
    <phoneticPr fontId="2" type="noConversion"/>
  </si>
  <si>
    <t>紅蔘炒蛋</t>
    <phoneticPr fontId="2" type="noConversion"/>
  </si>
  <si>
    <t>西芹甜不辣</t>
    <phoneticPr fontId="2" type="noConversion"/>
  </si>
  <si>
    <t>綠豆地瓜湯</t>
    <phoneticPr fontId="2" type="noConversion"/>
  </si>
  <si>
    <t>雞肉S.洋蔥Q.菇類Q/煮</t>
    <phoneticPr fontId="2" type="noConversion"/>
  </si>
  <si>
    <t>紅蘿蔔Q.雞蛋Q/炒</t>
    <phoneticPr fontId="2" type="noConversion"/>
  </si>
  <si>
    <t>西芹.甜不辣/炒</t>
    <phoneticPr fontId="2" type="noConversion"/>
  </si>
  <si>
    <t>綠豆.地瓜</t>
    <phoneticPr fontId="2" type="noConversion"/>
  </si>
  <si>
    <t>稻香白米飯</t>
    <phoneticPr fontId="2" type="noConversion"/>
  </si>
  <si>
    <t>沙茶豬肉</t>
    <phoneticPr fontId="2" type="noConversion"/>
  </si>
  <si>
    <t>蘿蔔滷</t>
    <phoneticPr fontId="2" type="noConversion"/>
  </si>
  <si>
    <t>紅仁高麗菜</t>
    <phoneticPr fontId="2" type="noConversion"/>
  </si>
  <si>
    <t>青木瓜肉片湯</t>
    <phoneticPr fontId="2" type="noConversion"/>
  </si>
  <si>
    <t>豬肉S.洋蔥Q/煮</t>
    <phoneticPr fontId="2" type="noConversion"/>
  </si>
  <si>
    <t>蘿蔔Q.海結.麵輪/滷</t>
    <phoneticPr fontId="2" type="noConversion"/>
  </si>
  <si>
    <t>高麗菜.紅蘿蔔/炒</t>
    <phoneticPr fontId="2" type="noConversion"/>
  </si>
  <si>
    <t>青木瓜.肉片</t>
    <phoneticPr fontId="2" type="noConversion"/>
  </si>
  <si>
    <t>小米飯</t>
    <phoneticPr fontId="2" type="noConversion"/>
  </si>
  <si>
    <t>三杯豆腸</t>
    <phoneticPr fontId="2" type="noConversion"/>
  </si>
  <si>
    <t>毛豆炒玉米</t>
    <phoneticPr fontId="2" type="noConversion"/>
  </si>
  <si>
    <t>竹筍炒三絲</t>
    <phoneticPr fontId="2" type="noConversion"/>
  </si>
  <si>
    <t>產銷履歷蔬菜</t>
    <phoneticPr fontId="2" type="noConversion"/>
  </si>
  <si>
    <t>海芽蛋花湯</t>
    <phoneticPr fontId="2" type="noConversion"/>
  </si>
  <si>
    <t>蔬食日</t>
    <phoneticPr fontId="2" type="noConversion"/>
  </si>
  <si>
    <t>豆腸.小黃瓜Q.九層塔/燒</t>
    <phoneticPr fontId="2" type="noConversion"/>
  </si>
  <si>
    <t>洋芋Q.玉米粒Q.毛豆Q/煮</t>
    <phoneticPr fontId="2" type="noConversion"/>
  </si>
  <si>
    <t>竹筍絲.紅蘿蔔.木耳/炒</t>
    <phoneticPr fontId="2" type="noConversion"/>
  </si>
  <si>
    <t>海帶芽.雞蛋</t>
    <phoneticPr fontId="2" type="noConversion"/>
  </si>
  <si>
    <t>紅燒燉肉</t>
    <phoneticPr fontId="2" type="noConversion"/>
  </si>
  <si>
    <t>蒜香花椰</t>
    <phoneticPr fontId="2" type="noConversion"/>
  </si>
  <si>
    <t>蕃茄炒蛋</t>
    <phoneticPr fontId="2" type="noConversion"/>
  </si>
  <si>
    <t>鮮菇蒲瓜湯</t>
    <phoneticPr fontId="2" type="noConversion"/>
  </si>
  <si>
    <t>豬肉S.蘿蔔Q/滷</t>
    <phoneticPr fontId="2" type="noConversion"/>
  </si>
  <si>
    <t>花椰Q.紅蘿蔔Q/煮</t>
    <phoneticPr fontId="2" type="noConversion"/>
  </si>
  <si>
    <t>蕃茄.雞蛋/炒</t>
    <phoneticPr fontId="2" type="noConversion"/>
  </si>
  <si>
    <t>蒲瓜.香菇</t>
    <phoneticPr fontId="2" type="noConversion"/>
  </si>
  <si>
    <t>茄汁義大利麵</t>
    <phoneticPr fontId="2" type="noConversion"/>
  </si>
  <si>
    <t>鹹酥雞</t>
    <phoneticPr fontId="2" type="noConversion"/>
  </si>
  <si>
    <t>豆沙包</t>
    <phoneticPr fontId="2" type="noConversion"/>
  </si>
  <si>
    <t>奶油燉白菜</t>
    <phoneticPr fontId="2" type="noConversion"/>
  </si>
  <si>
    <t>南瓜濃湯</t>
    <phoneticPr fontId="2" type="noConversion"/>
  </si>
  <si>
    <t>雞肉S/炸</t>
    <phoneticPr fontId="2" type="noConversion"/>
  </si>
  <si>
    <t>包子S/蒸</t>
    <phoneticPr fontId="2" type="noConversion"/>
  </si>
  <si>
    <t>南瓜.雞蛋</t>
    <phoneticPr fontId="2" type="noConversion"/>
  </si>
  <si>
    <t>十穀米飯</t>
    <phoneticPr fontId="2" type="noConversion"/>
  </si>
  <si>
    <t>醬燒豬排</t>
    <phoneticPr fontId="2" type="noConversion"/>
  </si>
  <si>
    <t>西芹炒豆干片</t>
    <phoneticPr fontId="2" type="noConversion"/>
  </si>
  <si>
    <t>金針菇炒四季豆</t>
    <phoneticPr fontId="2" type="noConversion"/>
  </si>
  <si>
    <t>珍珠奶茶</t>
    <phoneticPr fontId="2" type="noConversion"/>
  </si>
  <si>
    <t>西芹Q.豆干片/炒</t>
    <phoneticPr fontId="2" type="noConversion"/>
  </si>
  <si>
    <t>四季豆Q.金針菇Q.紅蘿蔔Q/炒</t>
    <phoneticPr fontId="2" type="noConversion"/>
  </si>
  <si>
    <t>珍珠.奶粉.紅茶</t>
    <phoneticPr fontId="2" type="noConversion"/>
  </si>
  <si>
    <t>綜合滷味</t>
    <phoneticPr fontId="2" type="noConversion"/>
  </si>
  <si>
    <t>三色炒蛋</t>
    <phoneticPr fontId="2" type="noConversion"/>
  </si>
  <si>
    <t>茄汁燒洋芋</t>
    <phoneticPr fontId="2" type="noConversion"/>
  </si>
  <si>
    <t>味噌蔬菜湯</t>
    <phoneticPr fontId="2" type="noConversion"/>
  </si>
  <si>
    <t>蘿蔔Q.油豆腐.杏鮑菇Q/滷</t>
    <phoneticPr fontId="2" type="noConversion"/>
  </si>
  <si>
    <t>三色丁Q.雞蛋Q/炒</t>
    <phoneticPr fontId="2" type="noConversion"/>
  </si>
  <si>
    <t>洋芋Q.紅蘿蔔Q/燒</t>
    <phoneticPr fontId="2" type="noConversion"/>
  </si>
  <si>
    <t>時蔬.味噌</t>
    <phoneticPr fontId="2" type="noConversion"/>
  </si>
  <si>
    <t>滷肉飯</t>
    <phoneticPr fontId="2" type="noConversion"/>
  </si>
  <si>
    <t>卡拉雞排</t>
    <phoneticPr fontId="2" type="noConversion"/>
  </si>
  <si>
    <t>黃瓜魚丸</t>
    <phoneticPr fontId="2" type="noConversion"/>
  </si>
  <si>
    <t>螞蟻上樹</t>
    <phoneticPr fontId="2" type="noConversion"/>
  </si>
  <si>
    <t>冬瓜肉絲湯</t>
    <phoneticPr fontId="2" type="noConversion"/>
  </si>
  <si>
    <t>雞排Q/炸</t>
    <phoneticPr fontId="2" type="noConversion"/>
  </si>
  <si>
    <t>大黃瓜Q.魚丸S/煮</t>
    <phoneticPr fontId="2" type="noConversion"/>
  </si>
  <si>
    <t>冬粉.絞肉S.時蔬Q/煮</t>
    <phoneticPr fontId="2" type="noConversion"/>
  </si>
  <si>
    <t>冬瓜.肉絲</t>
    <phoneticPr fontId="2" type="noConversion"/>
  </si>
  <si>
    <t>燕麥飯</t>
    <phoneticPr fontId="2" type="noConversion"/>
  </si>
  <si>
    <t>糖醋魚丁</t>
    <phoneticPr fontId="2" type="noConversion"/>
  </si>
  <si>
    <t>關東煮</t>
    <phoneticPr fontId="2" type="noConversion"/>
  </si>
  <si>
    <t>瓜仔肉</t>
    <phoneticPr fontId="2" type="noConversion"/>
  </si>
  <si>
    <t>紫菜蛋花湯</t>
    <phoneticPr fontId="26" type="noConversion"/>
  </si>
  <si>
    <t>水果</t>
    <phoneticPr fontId="2" type="noConversion"/>
  </si>
  <si>
    <t>魚丁Q.洋蔥Q/煮</t>
    <phoneticPr fontId="2" type="noConversion"/>
  </si>
  <si>
    <t>蘿蔔Q.玉米.杏鮑菇Q/煮</t>
    <phoneticPr fontId="2" type="noConversion"/>
  </si>
  <si>
    <t>絞肉S.絞瓜.碎干丁/煮</t>
    <phoneticPr fontId="2" type="noConversion"/>
  </si>
  <si>
    <t>紫菜.雞蛋</t>
    <phoneticPr fontId="26" type="noConversion"/>
  </si>
  <si>
    <t>地瓜飯</t>
    <phoneticPr fontId="2" type="noConversion"/>
  </si>
  <si>
    <t>橙汁排骨</t>
    <phoneticPr fontId="2" type="noConversion"/>
  </si>
  <si>
    <t>麻油杏鮑菇</t>
    <phoneticPr fontId="2" type="noConversion"/>
  </si>
  <si>
    <t>蒲瓜炒肉絲</t>
    <phoneticPr fontId="2" type="noConversion"/>
  </si>
  <si>
    <t>酸菜筍片湯</t>
    <phoneticPr fontId="26" type="noConversion"/>
  </si>
  <si>
    <t>豬肉.洋蔥/燒</t>
    <phoneticPr fontId="2" type="noConversion"/>
  </si>
  <si>
    <t>杏鮑菇Q.高麗菜Q.豆皮/煮</t>
    <phoneticPr fontId="2" type="noConversion"/>
  </si>
  <si>
    <t>蒲瓜Q.肉絲S/炒</t>
    <phoneticPr fontId="2" type="noConversion"/>
  </si>
  <si>
    <t>筍片.酸菜</t>
    <phoneticPr fontId="26" type="noConversion"/>
  </si>
  <si>
    <r>
      <t xml:space="preserve">***全面使用非基改黃豆製品及玉米    </t>
    </r>
    <r>
      <rPr>
        <b/>
        <sz val="8"/>
        <color indexed="17"/>
        <rFont val="微軟正黑體"/>
        <family val="2"/>
        <charset val="136"/>
      </rPr>
      <t>***星期一提供產銷履歷蔬菜,星期二、星期四、星期五供應有機蔬菜</t>
    </r>
    <phoneticPr fontId="2" type="noConversion"/>
  </si>
  <si>
    <t>**每月最後一週四供應水果</t>
    <phoneticPr fontId="2" type="noConversion"/>
  </si>
  <si>
    <t>★本廠一律使用「國產生鮮肉品」，產地：台灣。</t>
    <phoneticPr fontId="2" type="noConversion"/>
  </si>
  <si>
    <t>**台灣農產生產追溯(Q)/台灣優良農產品(S)/產地-台灣(T)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</si>
</sst>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/d;@"/>
    <numFmt numFmtId="177" formatCode="0_ "/>
  </numFmts>
  <fonts count="34">
    <font>
      <sz val="12"/>
      <color theme="1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indexed="8"/>
      <name val="新細明體"/>
      <family val="1"/>
      <charset val="136"/>
    </font>
    <font>
      <b/>
      <sz val="10"/>
      <name val="標楷體"/>
      <family val="4"/>
      <charset val="136"/>
    </font>
    <font>
      <b/>
      <sz val="8"/>
      <name val="標楷體"/>
      <family val="4"/>
      <charset val="136"/>
    </font>
    <font>
      <b/>
      <sz val="12"/>
      <name val="標楷體"/>
      <family val="4"/>
      <charset val="136"/>
    </font>
    <font>
      <b/>
      <sz val="9"/>
      <name val="標楷體"/>
      <family val="4"/>
      <charset val="136"/>
    </font>
    <font>
      <b/>
      <sz val="4.8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b/>
      <sz val="14"/>
      <name val="華康娃娃體"/>
      <family val="5"/>
      <charset val="136"/>
    </font>
    <font>
      <sz val="8"/>
      <name val="華康娃娃體"/>
      <family val="5"/>
      <charset val="136"/>
    </font>
    <font>
      <sz val="12"/>
      <name val="華康娃娃體"/>
      <family val="5"/>
      <charset val="136"/>
    </font>
    <font>
      <sz val="18"/>
      <color theme="1"/>
      <name val="華康娃娃體"/>
      <family val="5"/>
      <charset val="136"/>
    </font>
    <font>
      <sz val="14"/>
      <color theme="1"/>
      <name val="華康娃娃體"/>
      <family val="5"/>
      <charset val="136"/>
    </font>
    <font>
      <sz val="12"/>
      <name val="新細明體"/>
      <family val="1"/>
      <charset val="136"/>
    </font>
    <font>
      <sz val="8"/>
      <color theme="1"/>
      <name val="華康娃娃體"/>
      <family val="5"/>
      <charset val="136"/>
    </font>
    <font>
      <sz val="13"/>
      <color theme="1"/>
      <name val="華康娃娃體"/>
      <family val="5"/>
      <charset val="136"/>
    </font>
    <font>
      <sz val="6"/>
      <name val="華康娃娃體"/>
      <family val="5"/>
      <charset val="136"/>
    </font>
    <font>
      <sz val="9"/>
      <name val="華康娃娃體"/>
      <family val="5"/>
      <charset val="136"/>
    </font>
    <font>
      <sz val="12"/>
      <color theme="1"/>
      <name val="華康娃娃體"/>
      <family val="5"/>
      <charset val="136"/>
    </font>
    <font>
      <sz val="18"/>
      <name val="華康娃娃體"/>
      <family val="5"/>
      <charset val="136"/>
    </font>
    <font>
      <sz val="13"/>
      <name val="華康娃娃體"/>
      <family val="5"/>
      <charset val="136"/>
    </font>
    <font>
      <sz val="15"/>
      <color theme="1"/>
      <name val="華康娃娃體"/>
      <family val="5"/>
      <charset val="136"/>
    </font>
    <font>
      <sz val="13"/>
      <color rgb="FFFF0000"/>
      <name val="華康娃娃體"/>
      <family val="5"/>
      <charset val="136"/>
    </font>
    <font>
      <sz val="8"/>
      <color rgb="FFFF0000"/>
      <name val="華康娃娃體"/>
      <family val="5"/>
      <charset val="136"/>
    </font>
    <font>
      <sz val="9"/>
      <name val="新細明體"/>
      <family val="1"/>
      <charset val="136"/>
      <scheme val="minor"/>
    </font>
    <font>
      <b/>
      <sz val="9"/>
      <name val="華康娃娃體"/>
      <family val="5"/>
      <charset val="136"/>
    </font>
    <font>
      <b/>
      <sz val="8"/>
      <color rgb="FF002060"/>
      <name val="微軟正黑體"/>
      <family val="2"/>
      <charset val="136"/>
    </font>
    <font>
      <b/>
      <sz val="8"/>
      <color indexed="17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8"/>
      <color rgb="FF00B050"/>
      <name val="微軟正黑體"/>
      <family val="2"/>
      <charset val="136"/>
    </font>
    <font>
      <sz val="8"/>
      <color rgb="FF00B050"/>
      <name val="微軟正黑體"/>
      <family val="2"/>
      <charset val="136"/>
    </font>
    <font>
      <b/>
      <sz val="10"/>
      <color theme="1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5">
    <border>
      <left/>
      <right/>
      <top/>
      <bottom/>
      <diagonal/>
    </border>
    <border>
      <left style="medium">
        <color rgb="FF9933FF"/>
      </left>
      <right style="thin">
        <color indexed="64"/>
      </right>
      <top style="medium">
        <color rgb="FF9933FF"/>
      </top>
      <bottom/>
      <diagonal/>
    </border>
    <border>
      <left style="thin">
        <color indexed="64"/>
      </left>
      <right style="thin">
        <color indexed="64"/>
      </right>
      <top style="medium">
        <color rgb="FF9933FF"/>
      </top>
      <bottom/>
      <diagonal/>
    </border>
    <border>
      <left/>
      <right/>
      <top style="medium">
        <color rgb="FF9933FF"/>
      </top>
      <bottom/>
      <diagonal/>
    </border>
    <border>
      <left style="thin">
        <color indexed="64"/>
      </left>
      <right/>
      <top style="medium">
        <color rgb="FF9933FF"/>
      </top>
      <bottom/>
      <diagonal/>
    </border>
    <border>
      <left style="thin">
        <color theme="1"/>
      </left>
      <right style="medium">
        <color rgb="FF9933FF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 style="medium">
        <color rgb="FF9933FF"/>
      </top>
      <bottom/>
      <diagonal/>
    </border>
    <border>
      <left style="thin">
        <color indexed="64"/>
      </left>
      <right style="thin">
        <color theme="1"/>
      </right>
      <top style="medium">
        <color rgb="FF9933FF"/>
      </top>
      <bottom/>
      <diagonal/>
    </border>
    <border>
      <left style="medium">
        <color rgb="FF9933FF"/>
      </left>
      <right style="thin">
        <color theme="1"/>
      </right>
      <top/>
      <bottom style="double">
        <color rgb="FF9933FF"/>
      </bottom>
      <diagonal/>
    </border>
    <border>
      <left style="thin">
        <color indexed="64"/>
      </left>
      <right style="thin">
        <color indexed="64"/>
      </right>
      <top/>
      <bottom style="double">
        <color rgb="FF9933FF"/>
      </bottom>
      <diagonal/>
    </border>
    <border>
      <left/>
      <right style="thin">
        <color indexed="64"/>
      </right>
      <top/>
      <bottom style="double">
        <color rgb="FF9933FF"/>
      </bottom>
      <diagonal/>
    </border>
    <border>
      <left style="thin">
        <color indexed="64"/>
      </left>
      <right style="thin">
        <color theme="1"/>
      </right>
      <top/>
      <bottom style="double">
        <color rgb="FF9933FF"/>
      </bottom>
      <diagonal/>
    </border>
    <border>
      <left style="thin">
        <color theme="1"/>
      </left>
      <right style="thin">
        <color indexed="64"/>
      </right>
      <top/>
      <bottom style="double">
        <color rgb="FF9933FF"/>
      </bottom>
      <diagonal/>
    </border>
    <border>
      <left style="thin">
        <color theme="1"/>
      </left>
      <right style="medium">
        <color rgb="FF9933FF"/>
      </right>
      <top/>
      <bottom style="double">
        <color rgb="FF9933FF"/>
      </bottom>
      <diagonal/>
    </border>
    <border>
      <left style="medium">
        <color rgb="FF9933FF"/>
      </left>
      <right/>
      <top style="double">
        <color rgb="FF9933FF"/>
      </top>
      <bottom style="medium">
        <color rgb="FF9933FF"/>
      </bottom>
      <diagonal/>
    </border>
    <border>
      <left/>
      <right/>
      <top style="double">
        <color rgb="FF9933FF"/>
      </top>
      <bottom style="medium">
        <color rgb="FF9933FF"/>
      </bottom>
      <diagonal/>
    </border>
    <border>
      <left/>
      <right style="medium">
        <color rgb="FF9933FF"/>
      </right>
      <top style="double">
        <color rgb="FF9933FF"/>
      </top>
      <bottom style="medium">
        <color rgb="FF9933FF"/>
      </bottom>
      <diagonal/>
    </border>
    <border>
      <left style="medium">
        <color rgb="FF9933FF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rgb="FF9933FF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medium">
        <color rgb="FF9933FF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medium">
        <color rgb="FF9933FF"/>
      </right>
      <top style="thin">
        <color auto="1"/>
      </top>
      <bottom/>
      <diagonal/>
    </border>
    <border>
      <left style="medium">
        <color rgb="FF9933FF"/>
      </left>
      <right style="thin">
        <color theme="1"/>
      </right>
      <top/>
      <bottom/>
      <diagonal/>
    </border>
    <border>
      <left style="medium">
        <color rgb="FF9933FF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 style="thin">
        <color indexed="64"/>
      </right>
      <top style="double">
        <color rgb="FF9933FF"/>
      </top>
      <bottom/>
      <diagonal/>
    </border>
    <border>
      <left style="thin">
        <color indexed="64"/>
      </left>
      <right/>
      <top style="double">
        <color rgb="FF9933FF"/>
      </top>
      <bottom/>
      <diagonal/>
    </border>
    <border>
      <left/>
      <right/>
      <top style="double">
        <color rgb="FF9933FF"/>
      </top>
      <bottom/>
      <diagonal/>
    </border>
    <border>
      <left/>
      <right style="medium">
        <color rgb="FF9933FF"/>
      </right>
      <top style="double">
        <color rgb="FF9933FF"/>
      </top>
      <bottom/>
      <diagonal/>
    </border>
    <border>
      <left style="medium">
        <color rgb="FF9933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9933FF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rgb="FF9933FF"/>
      </bottom>
      <diagonal/>
    </border>
    <border>
      <left/>
      <right style="thin">
        <color indexed="64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/>
      <bottom style="medium">
        <color rgb="FF9933FF"/>
      </bottom>
      <diagonal/>
    </border>
    <border>
      <left style="thin">
        <color indexed="64"/>
      </left>
      <right style="thin">
        <color theme="1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 style="double">
        <color rgb="FF9933FF"/>
      </top>
      <bottom/>
      <diagonal/>
    </border>
    <border>
      <left style="thin">
        <color theme="1"/>
      </left>
      <right style="medium">
        <color rgb="FF9933FF"/>
      </right>
      <top style="double">
        <color rgb="FF9933FF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medium">
        <color rgb="FF9933FF"/>
      </left>
      <right style="thin">
        <color indexed="64"/>
      </right>
      <top style="thin">
        <color indexed="64"/>
      </top>
      <bottom/>
      <diagonal/>
    </border>
    <border>
      <left style="thin">
        <color theme="1"/>
      </left>
      <right style="medium">
        <color rgb="FF9933FF"/>
      </right>
      <top style="thin">
        <color theme="1"/>
      </top>
      <bottom/>
      <diagonal/>
    </border>
    <border>
      <left style="medium">
        <color rgb="FF9933FF"/>
      </left>
      <right style="thin">
        <color indexed="64"/>
      </right>
      <top/>
      <bottom style="medium">
        <color rgb="FF9933FF"/>
      </bottom>
      <diagonal/>
    </border>
    <border>
      <left style="thin">
        <color theme="1"/>
      </left>
      <right style="medium">
        <color rgb="FF9933FF"/>
      </right>
      <top/>
      <bottom style="medium">
        <color rgb="FF9933FF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5" fillId="0" borderId="0">
      <alignment vertical="center"/>
    </xf>
  </cellStyleXfs>
  <cellXfs count="162">
    <xf numFmtId="0" fontId="0" fillId="0" borderId="0" xfId="0">
      <alignment vertical="center"/>
    </xf>
    <xf numFmtId="0" fontId="1" fillId="0" borderId="0" xfId="0" applyFont="1">
      <alignment vertical="center"/>
    </xf>
    <xf numFmtId="176" fontId="4" fillId="0" borderId="1" xfId="1" applyNumberFormat="1" applyFont="1" applyBorder="1" applyAlignment="1">
      <alignment horizontal="center" vertical="center" textRotation="255"/>
    </xf>
    <xf numFmtId="0" fontId="5" fillId="0" borderId="2" xfId="1" applyFont="1" applyBorder="1" applyAlignment="1">
      <alignment horizontal="center" vertical="center" textRotation="255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12" fillId="2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4" fillId="2" borderId="2" xfId="2" applyFont="1" applyFill="1" applyBorder="1" applyAlignment="1">
      <alignment horizontal="center" vertical="center" shrinkToFit="1"/>
    </xf>
    <xf numFmtId="0" fontId="17" fillId="2" borderId="2" xfId="2" applyFont="1" applyFill="1" applyBorder="1" applyAlignment="1">
      <alignment horizontal="center" vertical="center" shrinkToFit="1"/>
    </xf>
    <xf numFmtId="0" fontId="11" fillId="2" borderId="9" xfId="2" applyFont="1" applyFill="1" applyBorder="1" applyAlignment="1">
      <alignment horizontal="center" vertical="center" shrinkToFit="1"/>
    </xf>
    <xf numFmtId="0" fontId="16" fillId="2" borderId="10" xfId="2" applyFont="1" applyFill="1" applyBorder="1" applyAlignment="1">
      <alignment horizontal="center" vertical="center" shrinkToFit="1"/>
    </xf>
    <xf numFmtId="0" fontId="16" fillId="2" borderId="9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20" fillId="2" borderId="19" xfId="2" applyFont="1" applyFill="1" applyBorder="1" applyAlignment="1">
      <alignment horizontal="center" vertical="center" shrinkToFit="1"/>
    </xf>
    <xf numFmtId="0" fontId="21" fillId="2" borderId="18" xfId="2" applyFont="1" applyFill="1" applyBorder="1" applyAlignment="1">
      <alignment horizontal="center" vertical="center" shrinkToFit="1"/>
    </xf>
    <xf numFmtId="0" fontId="14" fillId="2" borderId="18" xfId="2" applyFont="1" applyFill="1" applyBorder="1" applyAlignment="1">
      <alignment horizontal="center" vertical="center" shrinkToFit="1"/>
    </xf>
    <xf numFmtId="0" fontId="22" fillId="2" borderId="20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1" fillId="2" borderId="23" xfId="2" applyFont="1" applyFill="1" applyBorder="1" applyAlignment="1">
      <alignment horizontal="center" vertical="center" shrinkToFit="1"/>
    </xf>
    <xf numFmtId="0" fontId="12" fillId="2" borderId="26" xfId="2" applyFont="1" applyFill="1" applyBorder="1" applyAlignment="1">
      <alignment horizontal="center" vertical="center" shrinkToFit="1"/>
    </xf>
    <xf numFmtId="0" fontId="13" fillId="2" borderId="26" xfId="2" applyFont="1" applyFill="1" applyBorder="1" applyAlignment="1">
      <alignment horizontal="center" vertical="center" shrinkToFit="1"/>
    </xf>
    <xf numFmtId="0" fontId="14" fillId="2" borderId="26" xfId="2" applyFont="1" applyFill="1" applyBorder="1" applyAlignment="1">
      <alignment horizontal="center" vertical="center" shrinkToFit="1"/>
    </xf>
    <xf numFmtId="0" fontId="22" fillId="2" borderId="26" xfId="2" applyFont="1" applyFill="1" applyBorder="1" applyAlignment="1">
      <alignment horizontal="center" vertical="center" shrinkToFi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21" fillId="2" borderId="20" xfId="2" applyFont="1" applyFill="1" applyBorder="1" applyAlignment="1">
      <alignment horizontal="center" vertical="center" shrinkToFit="1"/>
    </xf>
    <xf numFmtId="0" fontId="23" fillId="2" borderId="26" xfId="2" applyFont="1" applyFill="1" applyBorder="1" applyAlignment="1">
      <alignment horizontal="center" vertical="center" shrinkToFit="1"/>
    </xf>
    <xf numFmtId="0" fontId="17" fillId="2" borderId="26" xfId="2" applyFont="1" applyFill="1" applyBorder="1" applyAlignment="1">
      <alignment horizontal="center" vertical="center" shrinkToFit="1"/>
    </xf>
    <xf numFmtId="0" fontId="16" fillId="2" borderId="41" xfId="2" applyFont="1" applyFill="1" applyBorder="1" applyAlignment="1">
      <alignment horizontal="center" vertical="center" shrinkToFit="1"/>
    </xf>
    <xf numFmtId="0" fontId="24" fillId="2" borderId="20" xfId="2" applyFont="1" applyFill="1" applyBorder="1" applyAlignment="1">
      <alignment horizontal="center" vertical="center" shrinkToFit="1"/>
    </xf>
    <xf numFmtId="0" fontId="25" fillId="2" borderId="18" xfId="2" applyFont="1" applyFill="1" applyBorder="1" applyAlignment="1">
      <alignment horizontal="center" vertical="center" wrapText="1" shrinkToFit="1"/>
    </xf>
    <xf numFmtId="0" fontId="12" fillId="2" borderId="26" xfId="2" applyFont="1" applyFill="1" applyBorder="1" applyAlignment="1">
      <alignment horizontal="center" vertical="center" wrapText="1" shrinkToFit="1"/>
    </xf>
    <xf numFmtId="0" fontId="16" fillId="2" borderId="43" xfId="0" applyFont="1" applyFill="1" applyBorder="1" applyAlignment="1">
      <alignment horizontal="center" vertical="center"/>
    </xf>
    <xf numFmtId="0" fontId="16" fillId="2" borderId="44" xfId="2" applyFont="1" applyFill="1" applyBorder="1" applyAlignment="1">
      <alignment horizontal="center" vertical="center" shrinkToFit="1"/>
    </xf>
    <xf numFmtId="0" fontId="16" fillId="2" borderId="43" xfId="2" applyFont="1" applyFill="1" applyBorder="1" applyAlignment="1">
      <alignment horizontal="center" vertical="center" shrinkToFit="1"/>
    </xf>
    <xf numFmtId="0" fontId="11" fillId="2" borderId="44" xfId="2" applyFont="1" applyFill="1" applyBorder="1" applyAlignment="1">
      <alignment horizontal="center" vertical="center" shrinkToFit="1"/>
    </xf>
    <xf numFmtId="0" fontId="20" fillId="2" borderId="31" xfId="2" applyFont="1" applyFill="1" applyBorder="1" applyAlignment="1">
      <alignment horizontal="center" vertical="center" shrinkToFit="1"/>
    </xf>
    <xf numFmtId="0" fontId="13" fillId="2" borderId="31" xfId="2" applyFont="1" applyFill="1" applyBorder="1" applyAlignment="1">
      <alignment horizontal="center" vertical="center" shrinkToFit="1"/>
    </xf>
    <xf numFmtId="0" fontId="14" fillId="2" borderId="31" xfId="2" applyFont="1" applyFill="1" applyBorder="1" applyAlignment="1">
      <alignment horizontal="center" vertical="center" shrinkToFit="1"/>
    </xf>
    <xf numFmtId="0" fontId="22" fillId="2" borderId="31" xfId="2" applyFont="1" applyFill="1" applyBorder="1" applyAlignment="1">
      <alignment horizontal="center" vertical="center" shrinkToFit="1"/>
    </xf>
    <xf numFmtId="0" fontId="16" fillId="2" borderId="23" xfId="2" applyFont="1" applyFill="1" applyBorder="1" applyAlignment="1">
      <alignment horizontal="center" vertical="center" shrinkToFit="1"/>
    </xf>
    <xf numFmtId="0" fontId="13" fillId="2" borderId="20" xfId="2" applyFont="1" applyFill="1" applyBorder="1" applyAlignment="1">
      <alignment horizontal="center" vertical="center" shrinkToFit="1"/>
    </xf>
    <xf numFmtId="0" fontId="23" fillId="2" borderId="20" xfId="2" applyFont="1" applyFill="1" applyBorder="1" applyAlignment="1">
      <alignment horizontal="center" vertical="center" shrinkToFit="1"/>
    </xf>
    <xf numFmtId="0" fontId="16" fillId="2" borderId="42" xfId="2" applyFont="1" applyFill="1" applyBorder="1" applyAlignment="1">
      <alignment horizontal="center" vertical="center" shrinkToFit="1"/>
    </xf>
    <xf numFmtId="0" fontId="21" fillId="3" borderId="20" xfId="2" applyFont="1" applyFill="1" applyBorder="1" applyAlignment="1">
      <alignment horizontal="center" vertical="center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1" fillId="3" borderId="18" xfId="2" applyFont="1" applyFill="1" applyBorder="1" applyAlignment="1">
      <alignment horizontal="center" vertical="center" shrinkToFit="1"/>
    </xf>
    <xf numFmtId="0" fontId="25" fillId="2" borderId="44" xfId="2" applyFont="1" applyFill="1" applyBorder="1" applyAlignment="1">
      <alignment horizontal="center" vertical="center" shrinkToFit="1"/>
    </xf>
    <xf numFmtId="0" fontId="22" fillId="2" borderId="47" xfId="2" applyFont="1" applyFill="1" applyBorder="1" applyAlignment="1">
      <alignment horizontal="center" vertical="center" shrinkToFit="1"/>
    </xf>
    <xf numFmtId="0" fontId="13" fillId="3" borderId="26" xfId="2" applyFont="1" applyFill="1" applyBorder="1" applyAlignment="1">
      <alignment horizontal="center" vertical="center" shrinkToFit="1"/>
    </xf>
    <xf numFmtId="0" fontId="16" fillId="3" borderId="54" xfId="2" applyFont="1" applyFill="1" applyBorder="1" applyAlignment="1">
      <alignment horizontal="center" vertical="center" shrinkToFit="1"/>
    </xf>
    <xf numFmtId="0" fontId="20" fillId="2" borderId="21" xfId="2" applyFont="1" applyFill="1" applyBorder="1" applyAlignment="1">
      <alignment horizontal="center" vertical="center" shrinkToFit="1"/>
    </xf>
    <xf numFmtId="0" fontId="13" fillId="2" borderId="18" xfId="2" applyFont="1" applyFill="1" applyBorder="1" applyAlignment="1">
      <alignment horizontal="center" vertical="center" shrinkToFit="1"/>
    </xf>
    <xf numFmtId="0" fontId="23" fillId="2" borderId="18" xfId="2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wrapText="1" shrinkToFit="1"/>
    </xf>
    <xf numFmtId="0" fontId="20" fillId="2" borderId="27" xfId="2" applyFont="1" applyFill="1" applyBorder="1" applyAlignment="1">
      <alignment horizontal="center" vertical="center" shrinkToFit="1"/>
    </xf>
    <xf numFmtId="0" fontId="16" fillId="2" borderId="45" xfId="0" applyFont="1" applyFill="1" applyBorder="1" applyAlignment="1">
      <alignment horizontal="center" vertical="center" wrapText="1" shrinkToFit="1"/>
    </xf>
    <xf numFmtId="0" fontId="11" fillId="2" borderId="43" xfId="2" applyFont="1" applyFill="1" applyBorder="1" applyAlignment="1">
      <alignment horizontal="center" vertical="center" shrinkToFit="1"/>
    </xf>
    <xf numFmtId="0" fontId="11" fillId="2" borderId="43" xfId="2" applyFont="1" applyFill="1" applyBorder="1" applyAlignment="1">
      <alignment horizontal="center" vertical="center" wrapText="1" shrinkToFit="1"/>
    </xf>
    <xf numFmtId="0" fontId="28" fillId="0" borderId="0" xfId="2" applyFont="1" applyAlignment="1">
      <alignment horizontal="left" vertical="center"/>
    </xf>
    <xf numFmtId="0" fontId="30" fillId="0" borderId="0" xfId="0" applyFont="1">
      <alignment vertical="center"/>
    </xf>
    <xf numFmtId="0" fontId="30" fillId="0" borderId="0" xfId="2" applyFont="1">
      <alignment vertical="center"/>
    </xf>
    <xf numFmtId="0" fontId="32" fillId="4" borderId="0" xfId="2" applyFont="1" applyFill="1" applyAlignment="1">
      <alignment vertical="center" wrapText="1"/>
    </xf>
    <xf numFmtId="0" fontId="33" fillId="0" borderId="0" xfId="0" applyFont="1">
      <alignment vertical="center"/>
    </xf>
    <xf numFmtId="0" fontId="18" fillId="2" borderId="26" xfId="1" applyFont="1" applyFill="1" applyBorder="1" applyAlignment="1">
      <alignment horizontal="center" vertical="center" wrapText="1"/>
    </xf>
    <xf numFmtId="0" fontId="18" fillId="2" borderId="43" xfId="1" applyFont="1" applyFill="1" applyBorder="1" applyAlignment="1">
      <alignment horizontal="center" vertical="center" wrapText="1"/>
    </xf>
    <xf numFmtId="0" fontId="19" fillId="2" borderId="26" xfId="1" applyFont="1" applyFill="1" applyBorder="1" applyAlignment="1">
      <alignment horizontal="center" vertical="center" wrapText="1"/>
    </xf>
    <xf numFmtId="0" fontId="19" fillId="2" borderId="43" xfId="1" applyFont="1" applyFill="1" applyBorder="1" applyAlignment="1">
      <alignment horizontal="center" vertical="center" wrapText="1"/>
    </xf>
    <xf numFmtId="177" fontId="18" fillId="2" borderId="27" xfId="1" applyNumberFormat="1" applyFont="1" applyFill="1" applyBorder="1" applyAlignment="1">
      <alignment horizontal="center" vertical="center" wrapText="1"/>
    </xf>
    <xf numFmtId="177" fontId="18" fillId="2" borderId="45" xfId="1" applyNumberFormat="1" applyFont="1" applyFill="1" applyBorder="1" applyAlignment="1">
      <alignment horizontal="center" vertical="center" wrapText="1"/>
    </xf>
    <xf numFmtId="0" fontId="19" fillId="2" borderId="28" xfId="1" applyFont="1" applyFill="1" applyBorder="1" applyAlignment="1">
      <alignment horizontal="center" vertical="center" wrapText="1"/>
    </xf>
    <xf numFmtId="0" fontId="19" fillId="2" borderId="53" xfId="1" applyFont="1" applyFill="1" applyBorder="1" applyAlignment="1">
      <alignment horizontal="center" vertical="center" wrapText="1"/>
    </xf>
    <xf numFmtId="0" fontId="31" fillId="4" borderId="0" xfId="2" applyFont="1" applyFill="1" applyAlignment="1">
      <alignment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27" fillId="2" borderId="26" xfId="1" applyFont="1" applyFill="1" applyBorder="1" applyAlignment="1">
      <alignment horizontal="center" vertical="center" wrapText="1"/>
    </xf>
    <xf numFmtId="0" fontId="27" fillId="2" borderId="18" xfId="1" applyFont="1" applyFill="1" applyBorder="1" applyAlignment="1">
      <alignment horizontal="center" vertical="center" wrapText="1"/>
    </xf>
    <xf numFmtId="177" fontId="18" fillId="2" borderId="21" xfId="1" applyNumberFormat="1" applyFont="1" applyFill="1" applyBorder="1" applyAlignment="1">
      <alignment horizontal="center" vertical="center" wrapText="1"/>
    </xf>
    <xf numFmtId="0" fontId="19" fillId="2" borderId="22" xfId="1" applyFont="1" applyFill="1" applyBorder="1" applyAlignment="1">
      <alignment horizontal="center" vertical="center" wrapText="1"/>
    </xf>
    <xf numFmtId="176" fontId="10" fillId="2" borderId="50" xfId="2" applyNumberFormat="1" applyFont="1" applyFill="1" applyBorder="1" applyAlignment="1">
      <alignment horizontal="center" vertical="center" shrinkToFit="1"/>
    </xf>
    <xf numFmtId="176" fontId="10" fillId="2" borderId="52" xfId="2" applyNumberFormat="1" applyFont="1" applyFill="1" applyBorder="1" applyAlignment="1">
      <alignment horizontal="center" vertical="center" shrinkToFit="1"/>
    </xf>
    <xf numFmtId="0" fontId="11" fillId="2" borderId="26" xfId="2" applyFont="1" applyFill="1" applyBorder="1" applyAlignment="1">
      <alignment horizontal="center" vertical="center" shrinkToFit="1"/>
    </xf>
    <xf numFmtId="0" fontId="11" fillId="2" borderId="43" xfId="2" applyFont="1" applyFill="1" applyBorder="1" applyAlignment="1">
      <alignment horizontal="center" vertical="center" shrinkToFit="1"/>
    </xf>
    <xf numFmtId="0" fontId="16" fillId="2" borderId="27" xfId="3" applyFont="1" applyFill="1" applyBorder="1" applyAlignment="1">
      <alignment horizontal="center" vertical="center" wrapText="1" shrinkToFit="1"/>
    </xf>
    <xf numFmtId="0" fontId="16" fillId="2" borderId="45" xfId="0" applyFont="1" applyFill="1" applyBorder="1" applyAlignment="1">
      <alignment horizontal="center" vertical="center" wrapText="1" shrinkToFit="1"/>
    </xf>
    <xf numFmtId="0" fontId="18" fillId="2" borderId="26" xfId="1" applyFont="1" applyFill="1" applyBorder="1" applyAlignment="1">
      <alignment horizontal="center" vertical="center"/>
    </xf>
    <xf numFmtId="0" fontId="18" fillId="2" borderId="43" xfId="1" applyFont="1" applyFill="1" applyBorder="1" applyAlignment="1">
      <alignment horizontal="center" vertical="center"/>
    </xf>
    <xf numFmtId="176" fontId="10" fillId="2" borderId="17" xfId="2" applyNumberFormat="1" applyFont="1" applyFill="1" applyBorder="1" applyAlignment="1">
      <alignment horizontal="center" vertical="center" shrinkToFit="1"/>
    </xf>
    <xf numFmtId="0" fontId="11" fillId="2" borderId="18" xfId="2" applyFont="1" applyFill="1" applyBorder="1" applyAlignment="1">
      <alignment horizontal="center" vertical="center" shrinkToFit="1"/>
    </xf>
    <xf numFmtId="0" fontId="16" fillId="2" borderId="21" xfId="3" applyFont="1" applyFill="1" applyBorder="1" applyAlignment="1">
      <alignment horizontal="center" vertical="center" wrapText="1" shrinkToFit="1"/>
    </xf>
    <xf numFmtId="0" fontId="16" fillId="2" borderId="21" xfId="0" applyFont="1" applyFill="1" applyBorder="1" applyAlignment="1">
      <alignment horizontal="center" vertical="center" wrapText="1" shrinkToFit="1"/>
    </xf>
    <xf numFmtId="0" fontId="18" fillId="2" borderId="18" xfId="1" applyFont="1" applyFill="1" applyBorder="1" applyAlignment="1">
      <alignment horizontal="center" vertical="center"/>
    </xf>
    <xf numFmtId="0" fontId="19" fillId="2" borderId="18" xfId="1" applyFont="1" applyFill="1" applyBorder="1" applyAlignment="1">
      <alignment horizontal="center" vertical="center" wrapText="1"/>
    </xf>
    <xf numFmtId="0" fontId="18" fillId="2" borderId="31" xfId="1" applyFont="1" applyFill="1" applyBorder="1" applyAlignment="1">
      <alignment horizontal="center" vertical="center" wrapText="1"/>
    </xf>
    <xf numFmtId="0" fontId="19" fillId="2" borderId="31" xfId="1" applyFont="1" applyFill="1" applyBorder="1" applyAlignment="1">
      <alignment horizontal="center" vertical="center" wrapText="1"/>
    </xf>
    <xf numFmtId="177" fontId="18" fillId="2" borderId="46" xfId="1" applyNumberFormat="1" applyFont="1" applyFill="1" applyBorder="1" applyAlignment="1">
      <alignment horizontal="center" vertical="center" wrapText="1"/>
    </xf>
    <xf numFmtId="0" fontId="19" fillId="2" borderId="48" xfId="1" applyFont="1" applyFill="1" applyBorder="1" applyAlignment="1">
      <alignment horizontal="center" vertical="center" wrapText="1"/>
    </xf>
    <xf numFmtId="0" fontId="20" fillId="2" borderId="26" xfId="2" applyFont="1" applyFill="1" applyBorder="1" applyAlignment="1">
      <alignment horizontal="center" vertical="center" shrinkToFit="1"/>
    </xf>
    <xf numFmtId="0" fontId="20" fillId="2" borderId="23" xfId="0" applyFont="1" applyFill="1" applyBorder="1" applyAlignment="1">
      <alignment horizontal="center" vertical="center" shrinkToFit="1"/>
    </xf>
    <xf numFmtId="0" fontId="16" fillId="2" borderId="24" xfId="0" applyFont="1" applyFill="1" applyBorder="1" applyAlignment="1">
      <alignment horizontal="center" vertical="center" wrapText="1" shrinkToFit="1"/>
    </xf>
    <xf numFmtId="0" fontId="18" fillId="2" borderId="37" xfId="1" applyFont="1" applyFill="1" applyBorder="1" applyAlignment="1">
      <alignment horizontal="center" vertical="center"/>
    </xf>
    <xf numFmtId="0" fontId="18" fillId="2" borderId="42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 wrapText="1"/>
    </xf>
    <xf numFmtId="0" fontId="19" fillId="2" borderId="20" xfId="1" applyFont="1" applyFill="1" applyBorder="1" applyAlignment="1">
      <alignment horizontal="center" vertical="center" wrapText="1"/>
    </xf>
    <xf numFmtId="177" fontId="18" fillId="2" borderId="19" xfId="1" applyNumberFormat="1" applyFont="1" applyFill="1" applyBorder="1" applyAlignment="1">
      <alignment horizontal="center" vertical="center" wrapText="1"/>
    </xf>
    <xf numFmtId="0" fontId="19" fillId="2" borderId="51" xfId="1" applyFont="1" applyFill="1" applyBorder="1" applyAlignment="1">
      <alignment horizontal="center" vertical="center" wrapText="1"/>
    </xf>
    <xf numFmtId="176" fontId="10" fillId="2" borderId="30" xfId="2" applyNumberFormat="1" applyFont="1" applyFill="1" applyBorder="1" applyAlignment="1">
      <alignment horizontal="center" vertical="center" shrinkToFit="1"/>
    </xf>
    <xf numFmtId="0" fontId="11" fillId="2" borderId="31" xfId="2" applyFont="1" applyFill="1" applyBorder="1" applyAlignment="1">
      <alignment horizontal="center" vertical="center" shrinkToFit="1"/>
    </xf>
    <xf numFmtId="0" fontId="20" fillId="2" borderId="18" xfId="0" applyFont="1" applyFill="1" applyBorder="1" applyAlignment="1">
      <alignment horizontal="center" vertical="center" shrinkToFit="1"/>
    </xf>
    <xf numFmtId="0" fontId="16" fillId="2" borderId="46" xfId="3" applyFont="1" applyFill="1" applyBorder="1" applyAlignment="1">
      <alignment horizontal="center" vertical="center" wrapText="1" shrinkToFit="1"/>
    </xf>
    <xf numFmtId="0" fontId="18" fillId="2" borderId="47" xfId="1" applyFont="1" applyFill="1" applyBorder="1" applyAlignment="1">
      <alignment horizontal="center" vertical="center"/>
    </xf>
    <xf numFmtId="0" fontId="18" fillId="2" borderId="49" xfId="1" applyFont="1" applyFill="1" applyBorder="1" applyAlignment="1">
      <alignment horizontal="center" vertical="center"/>
    </xf>
    <xf numFmtId="0" fontId="18" fillId="2" borderId="31" xfId="1" applyFont="1" applyFill="1" applyBorder="1" applyAlignment="1">
      <alignment horizontal="center" vertical="center"/>
    </xf>
    <xf numFmtId="0" fontId="18" fillId="2" borderId="9" xfId="1" applyFont="1" applyFill="1" applyBorder="1" applyAlignment="1">
      <alignment horizontal="center" vertical="center"/>
    </xf>
    <xf numFmtId="0" fontId="18" fillId="2" borderId="20" xfId="1" applyFont="1" applyFill="1" applyBorder="1" applyAlignment="1">
      <alignment horizontal="center" vertical="center"/>
    </xf>
    <xf numFmtId="0" fontId="16" fillId="2" borderId="19" xfId="3" applyFont="1" applyFill="1" applyBorder="1" applyAlignment="1">
      <alignment horizontal="center" vertical="center" wrapText="1" shrinkToFit="1"/>
    </xf>
    <xf numFmtId="0" fontId="20" fillId="2" borderId="20" xfId="2" applyFont="1" applyFill="1" applyBorder="1" applyAlignment="1">
      <alignment horizontal="center" vertical="center" shrinkToFit="1"/>
    </xf>
    <xf numFmtId="0" fontId="18" fillId="2" borderId="9" xfId="1" applyFont="1" applyFill="1" applyBorder="1" applyAlignment="1">
      <alignment horizontal="center" vertical="center" wrapText="1"/>
    </xf>
    <xf numFmtId="0" fontId="19" fillId="2" borderId="9" xfId="1" applyFont="1" applyFill="1" applyBorder="1" applyAlignment="1">
      <alignment horizontal="center" vertical="center" wrapText="1"/>
    </xf>
    <xf numFmtId="177" fontId="18" fillId="2" borderId="11" xfId="1" applyNumberFormat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176" fontId="10" fillId="2" borderId="25" xfId="2" applyNumberFormat="1" applyFont="1" applyFill="1" applyBorder="1" applyAlignment="1">
      <alignment horizontal="center" vertical="center" shrinkToFit="1"/>
    </xf>
    <xf numFmtId="176" fontId="10" fillId="2" borderId="8" xfId="2" applyNumberFormat="1" applyFont="1" applyFill="1" applyBorder="1" applyAlignment="1">
      <alignment horizontal="center" vertical="center" shrinkToFit="1"/>
    </xf>
    <xf numFmtId="0" fontId="20" fillId="2" borderId="9" xfId="0" applyFont="1" applyFill="1" applyBorder="1" applyAlignment="1">
      <alignment horizontal="center" vertical="center" shrinkToFit="1"/>
    </xf>
    <xf numFmtId="0" fontId="20" fillId="2" borderId="17" xfId="0" applyFont="1" applyFill="1" applyBorder="1" applyAlignment="1">
      <alignment horizontal="center" vertical="center" shrinkToFit="1"/>
    </xf>
    <xf numFmtId="0" fontId="20" fillId="2" borderId="20" xfId="2" applyFont="1" applyFill="1" applyBorder="1" applyAlignment="1">
      <alignment horizontal="center" vertical="center" wrapText="1" shrinkToFit="1"/>
    </xf>
    <xf numFmtId="0" fontId="0" fillId="2" borderId="23" xfId="0" applyFill="1" applyBorder="1" applyAlignment="1">
      <alignment horizontal="center" vertical="center" wrapText="1" shrinkToFit="1"/>
    </xf>
    <xf numFmtId="176" fontId="10" fillId="2" borderId="35" xfId="2" applyNumberFormat="1" applyFont="1" applyFill="1" applyBorder="1" applyAlignment="1">
      <alignment horizontal="center" vertical="center" shrinkToFit="1"/>
    </xf>
    <xf numFmtId="176" fontId="10" fillId="2" borderId="38" xfId="2" applyNumberFormat="1" applyFont="1" applyFill="1" applyBorder="1" applyAlignment="1">
      <alignment horizontal="center" vertical="center" shrinkToFit="1"/>
    </xf>
    <xf numFmtId="0" fontId="11" fillId="2" borderId="20" xfId="2" applyFont="1" applyFill="1" applyBorder="1" applyAlignment="1">
      <alignment horizontal="center" vertical="center" shrinkToFit="1"/>
    </xf>
    <xf numFmtId="0" fontId="11" fillId="2" borderId="39" xfId="2" applyFont="1" applyFill="1" applyBorder="1" applyAlignment="1">
      <alignment horizontal="center" vertical="center" shrinkToFit="1"/>
    </xf>
    <xf numFmtId="0" fontId="0" fillId="2" borderId="39" xfId="0" applyFill="1" applyBorder="1" applyAlignment="1">
      <alignment horizontal="center" vertical="center" shrinkToFit="1"/>
    </xf>
    <xf numFmtId="0" fontId="16" fillId="2" borderId="36" xfId="3" applyFont="1" applyFill="1" applyBorder="1" applyAlignment="1">
      <alignment horizontal="center" vertical="center" wrapText="1" shrinkToFit="1"/>
    </xf>
    <xf numFmtId="0" fontId="20" fillId="2" borderId="40" xfId="0" applyFont="1" applyFill="1" applyBorder="1" applyAlignment="1">
      <alignment horizontal="center" vertical="center" wrapText="1" shrinkToFit="1"/>
    </xf>
    <xf numFmtId="0" fontId="20" fillId="2" borderId="32" xfId="2" applyFont="1" applyFill="1" applyBorder="1" applyAlignment="1">
      <alignment horizontal="center" vertical="center" shrinkToFi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 wrapText="1"/>
    </xf>
    <xf numFmtId="0" fontId="19" fillId="2" borderId="23" xfId="1" applyFont="1" applyFill="1" applyBorder="1" applyAlignment="1">
      <alignment horizontal="center" vertical="center" wrapText="1"/>
    </xf>
    <xf numFmtId="177" fontId="18" fillId="2" borderId="24" xfId="1" applyNumberFormat="1" applyFont="1" applyFill="1" applyBorder="1" applyAlignment="1">
      <alignment horizontal="center" vertical="center" wrapText="1"/>
    </xf>
    <xf numFmtId="176" fontId="10" fillId="2" borderId="29" xfId="2" applyNumberFormat="1" applyFont="1" applyFill="1" applyBorder="1" applyAlignment="1">
      <alignment horizontal="center" vertical="center" shrinkToFit="1"/>
    </xf>
    <xf numFmtId="0" fontId="16" fillId="2" borderId="11" xfId="0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 wrapText="1"/>
    </xf>
    <xf numFmtId="0" fontId="19" fillId="2" borderId="2" xfId="1" applyFont="1" applyFill="1" applyBorder="1" applyAlignment="1">
      <alignment horizontal="center" vertical="center" wrapText="1"/>
    </xf>
    <xf numFmtId="177" fontId="18" fillId="2" borderId="7" xfId="1" applyNumberFormat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176" fontId="10" fillId="2" borderId="14" xfId="2" applyNumberFormat="1" applyFont="1" applyFill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8" fillId="2" borderId="23" xfId="1" applyFont="1" applyFill="1" applyBorder="1" applyAlignment="1">
      <alignment horizontal="center" vertical="center"/>
    </xf>
    <xf numFmtId="176" fontId="10" fillId="2" borderId="6" xfId="2" applyNumberFormat="1" applyFont="1" applyFill="1" applyBorder="1" applyAlignment="1">
      <alignment horizontal="center" vertical="center" shrinkToFit="1"/>
    </xf>
    <xf numFmtId="0" fontId="11" fillId="2" borderId="2" xfId="2" applyFont="1" applyFill="1" applyBorder="1" applyAlignment="1">
      <alignment horizontal="center" vertical="center" shrinkToFit="1"/>
    </xf>
    <xf numFmtId="0" fontId="16" fillId="2" borderId="7" xfId="3" applyFont="1" applyFill="1" applyBorder="1" applyAlignment="1">
      <alignment horizontal="center" vertical="center" wrapText="1" shrinkToFit="1"/>
    </xf>
    <xf numFmtId="0" fontId="18" fillId="2" borderId="2" xfId="1" applyFont="1" applyFill="1" applyBorder="1" applyAlignment="1">
      <alignment horizontal="center" vertical="center"/>
    </xf>
  </cellXfs>
  <cellStyles count="4">
    <cellStyle name="一般" xfId="0" builtinId="0"/>
    <cellStyle name="一般 2 2" xfId="2"/>
    <cellStyle name="一般 2 2 2" xfId="3"/>
    <cellStyle name="一般 2 2_102.4月各校_5月各校4.17(landy)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566828</xdr:colOff>
      <xdr:row>0</xdr:row>
      <xdr:rowOff>342426</xdr:rowOff>
    </xdr:from>
    <xdr:ext cx="2970813" cy="625812"/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9733881D-2506-4135-84BA-ED2D36250AE3}"/>
            </a:ext>
          </a:extLst>
        </xdr:cNvPr>
        <xdr:cNvSpPr txBox="1"/>
      </xdr:nvSpPr>
      <xdr:spPr>
        <a:xfrm>
          <a:off x="1995578" y="342426"/>
          <a:ext cx="2970813" cy="6258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zh-TW" altLang="en-US" sz="3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好 鮮 </a:t>
          </a:r>
          <a:r>
            <a:rPr lang="zh-TW" altLang="en-US" sz="2200" b="1">
              <a:solidFill>
                <a:srgbClr val="00B05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營 養 午 餐</a:t>
          </a:r>
        </a:p>
      </xdr:txBody>
    </xdr:sp>
    <xdr:clientData/>
  </xdr:oneCellAnchor>
  <xdr:oneCellAnchor>
    <xdr:from>
      <xdr:col>4</xdr:col>
      <xdr:colOff>119270</xdr:colOff>
      <xdr:row>1</xdr:row>
      <xdr:rowOff>424483</xdr:rowOff>
    </xdr:from>
    <xdr:ext cx="5405229" cy="425758"/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23EEC41B-8382-47C5-986D-4AA8A5E61A4D}"/>
            </a:ext>
          </a:extLst>
        </xdr:cNvPr>
        <xdr:cNvSpPr txBox="1"/>
      </xdr:nvSpPr>
      <xdr:spPr>
        <a:xfrm>
          <a:off x="1548020" y="910258"/>
          <a:ext cx="5405229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zh-TW" altLang="en-US" sz="20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文山國小 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111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年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4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 月  午餐菜單 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(</a:t>
          </a:r>
          <a:r>
            <a:rPr lang="zh-TW" altLang="en-US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一、三、五年級</a:t>
          </a:r>
          <a:r>
            <a:rPr lang="en-US" altLang="zh-TW" sz="1600">
              <a:solidFill>
                <a:srgbClr val="7030A0"/>
              </a:solidFill>
              <a:latin typeface="華康POP1體W5" panose="040B0509000000000000" pitchFamily="81" charset="-120"/>
              <a:ea typeface="華康POP1體W5" panose="040B0509000000000000" pitchFamily="81" charset="-120"/>
            </a:rPr>
            <a:t>)</a:t>
          </a:r>
        </a:p>
      </xdr:txBody>
    </xdr:sp>
    <xdr:clientData/>
  </xdr:oneCellAnchor>
  <xdr:twoCellAnchor editAs="oneCell">
    <xdr:from>
      <xdr:col>3</xdr:col>
      <xdr:colOff>164823</xdr:colOff>
      <xdr:row>1</xdr:row>
      <xdr:rowOff>146601</xdr:rowOff>
    </xdr:from>
    <xdr:to>
      <xdr:col>3</xdr:col>
      <xdr:colOff>731229</xdr:colOff>
      <xdr:row>1</xdr:row>
      <xdr:rowOff>737287</xdr:rowOff>
    </xdr:to>
    <xdr:pic>
      <xdr:nvPicPr>
        <xdr:cNvPr id="4" name="圖片 3" descr="圖片1.jpg">
          <a:extLst>
            <a:ext uri="{FF2B5EF4-FFF2-40B4-BE49-F238E27FC236}">
              <a16:creationId xmlns:a16="http://schemas.microsoft.com/office/drawing/2014/main" id="{AA20C932-A189-4258-9638-340EC5FBD7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748" y="632376"/>
          <a:ext cx="566406" cy="5906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1006649</xdr:colOff>
      <xdr:row>37</xdr:row>
      <xdr:rowOff>42241</xdr:rowOff>
    </xdr:from>
    <xdr:to>
      <xdr:col>14</xdr:col>
      <xdr:colOff>61913</xdr:colOff>
      <xdr:row>39</xdr:row>
      <xdr:rowOff>21430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D5C73C28-F443-4281-BE14-8E71B860BEF7}"/>
            </a:ext>
          </a:extLst>
        </xdr:cNvPr>
        <xdr:cNvSpPr txBox="1"/>
      </xdr:nvSpPr>
      <xdr:spPr>
        <a:xfrm>
          <a:off x="3664124" y="8719516"/>
          <a:ext cx="3684414" cy="41733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營養師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</a:t>
          </a:r>
          <a:r>
            <a:rPr lang="zh-TW" altLang="en-US" sz="1100">
              <a:latin typeface="華康POP1體W5(P)" pitchFamily="82" charset="-120"/>
              <a:ea typeface="華康POP1體W5(P)" pitchFamily="82" charset="-120"/>
            </a:rPr>
            <a:t>王愛惠、涂毓晏  電話</a:t>
          </a:r>
          <a:r>
            <a:rPr lang="en-US" altLang="zh-TW" sz="1100">
              <a:latin typeface="華康POP1體W5(P)" pitchFamily="82" charset="-120"/>
              <a:ea typeface="華康POP1體W5(P)" pitchFamily="82" charset="-120"/>
            </a:rPr>
            <a:t>:03-3701155#16</a:t>
          </a:r>
          <a:endParaRPr lang="zh-TW" altLang="en-US" sz="1100">
            <a:latin typeface="華康POP1體W5(P)" pitchFamily="82" charset="-120"/>
            <a:ea typeface="華康POP1體W5(P)" pitchFamily="82" charset="-120"/>
          </a:endParaRPr>
        </a:p>
      </xdr:txBody>
    </xdr:sp>
    <xdr:clientData/>
  </xdr:two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A7F80B45-537A-4CE8-923F-960CAD68E30E}"/>
            </a:ext>
          </a:extLst>
        </xdr:cNvPr>
        <xdr:cNvSpPr txBox="1">
          <a:spLocks noChangeArrowheads="1"/>
        </xdr:cNvSpPr>
      </xdr:nvSpPr>
      <xdr:spPr bwMode="auto">
        <a:xfrm>
          <a:off x="1692275" y="2019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4</xdr:row>
      <xdr:rowOff>95250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33885708-6B6C-4F61-A545-876E8A178C6D}"/>
            </a:ext>
          </a:extLst>
        </xdr:cNvPr>
        <xdr:cNvSpPr txBox="1">
          <a:spLocks noChangeArrowheads="1"/>
        </xdr:cNvSpPr>
      </xdr:nvSpPr>
      <xdr:spPr bwMode="auto">
        <a:xfrm>
          <a:off x="1692275" y="20193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11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5D1D5D6D-5167-4D63-878A-F58574C66778}"/>
            </a:ext>
          </a:extLst>
        </xdr:cNvPr>
        <xdr:cNvSpPr txBox="1">
          <a:spLocks noChangeArrowheads="1"/>
        </xdr:cNvSpPr>
      </xdr:nvSpPr>
      <xdr:spPr bwMode="auto">
        <a:xfrm>
          <a:off x="1663700" y="340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95F900B3-D6D2-456F-BB95-09FBA5D62516}"/>
            </a:ext>
          </a:extLst>
        </xdr:cNvPr>
        <xdr:cNvSpPr txBox="1">
          <a:spLocks noChangeArrowheads="1"/>
        </xdr:cNvSpPr>
      </xdr:nvSpPr>
      <xdr:spPr bwMode="auto">
        <a:xfrm>
          <a:off x="1692275" y="340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4CD2831D-89AE-4E04-9FCD-78B65EF9F34C}"/>
            </a:ext>
          </a:extLst>
        </xdr:cNvPr>
        <xdr:cNvSpPr txBox="1">
          <a:spLocks noChangeArrowheads="1"/>
        </xdr:cNvSpPr>
      </xdr:nvSpPr>
      <xdr:spPr bwMode="auto">
        <a:xfrm>
          <a:off x="1692275" y="340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DEE64B29-1106-4E9C-A0F0-AD7B2640B336}"/>
            </a:ext>
          </a:extLst>
        </xdr:cNvPr>
        <xdr:cNvSpPr txBox="1">
          <a:spLocks noChangeArrowheads="1"/>
        </xdr:cNvSpPr>
      </xdr:nvSpPr>
      <xdr:spPr bwMode="auto">
        <a:xfrm>
          <a:off x="1692275" y="340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11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E77B48B8-1A9D-4725-9F5C-07550F641AE7}"/>
            </a:ext>
          </a:extLst>
        </xdr:cNvPr>
        <xdr:cNvSpPr txBox="1">
          <a:spLocks noChangeArrowheads="1"/>
        </xdr:cNvSpPr>
      </xdr:nvSpPr>
      <xdr:spPr bwMode="auto">
        <a:xfrm>
          <a:off x="1692275" y="34004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FA1C6E96-FEE6-41C7-BC77-DB954242511A}"/>
            </a:ext>
          </a:extLst>
        </xdr:cNvPr>
        <xdr:cNvSpPr txBox="1">
          <a:spLocks noChangeArrowheads="1"/>
        </xdr:cNvSpPr>
      </xdr:nvSpPr>
      <xdr:spPr bwMode="auto">
        <a:xfrm>
          <a:off x="4178300" y="545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7602A62A-53EE-4DFF-8879-E6D5E323F0C3}"/>
            </a:ext>
          </a:extLst>
        </xdr:cNvPr>
        <xdr:cNvSpPr txBox="1">
          <a:spLocks noChangeArrowheads="1"/>
        </xdr:cNvSpPr>
      </xdr:nvSpPr>
      <xdr:spPr bwMode="auto">
        <a:xfrm>
          <a:off x="4178300" y="545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50712FE-D32D-4087-B27D-C464F1D3DF33}"/>
            </a:ext>
          </a:extLst>
        </xdr:cNvPr>
        <xdr:cNvSpPr txBox="1">
          <a:spLocks noChangeArrowheads="1"/>
        </xdr:cNvSpPr>
      </xdr:nvSpPr>
      <xdr:spPr bwMode="auto">
        <a:xfrm>
          <a:off x="4178300" y="545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A5CD7489-82C3-43DE-B7CD-FE7C097233DE}"/>
            </a:ext>
          </a:extLst>
        </xdr:cNvPr>
        <xdr:cNvSpPr txBox="1">
          <a:spLocks noChangeArrowheads="1"/>
        </xdr:cNvSpPr>
      </xdr:nvSpPr>
      <xdr:spPr bwMode="auto">
        <a:xfrm>
          <a:off x="4178300" y="545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263525</xdr:colOff>
      <xdr:row>20</xdr:row>
      <xdr:rowOff>95250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551DF2D8-BF6E-4617-A333-745A43BB0AB6}"/>
            </a:ext>
          </a:extLst>
        </xdr:cNvPr>
        <xdr:cNvSpPr txBox="1">
          <a:spLocks noChangeArrowheads="1"/>
        </xdr:cNvSpPr>
      </xdr:nvSpPr>
      <xdr:spPr bwMode="auto">
        <a:xfrm>
          <a:off x="4178300" y="545782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DDD4B501-FC73-4797-9B35-CFF184C4C673}"/>
            </a:ext>
          </a:extLst>
        </xdr:cNvPr>
        <xdr:cNvSpPr txBox="1">
          <a:spLocks noChangeArrowheads="1"/>
        </xdr:cNvSpPr>
      </xdr:nvSpPr>
      <xdr:spPr bwMode="auto">
        <a:xfrm>
          <a:off x="1692275" y="5086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19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FDF76B28-0472-4990-BE99-3FF03B2BA847}"/>
            </a:ext>
          </a:extLst>
        </xdr:cNvPr>
        <xdr:cNvSpPr txBox="1">
          <a:spLocks noChangeArrowheads="1"/>
        </xdr:cNvSpPr>
      </xdr:nvSpPr>
      <xdr:spPr bwMode="auto">
        <a:xfrm>
          <a:off x="1692275" y="508635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FAD52D2-950E-47EE-BA5F-8D472097646D}"/>
            </a:ext>
          </a:extLst>
        </xdr:cNvPr>
        <xdr:cNvSpPr txBox="1">
          <a:spLocks noChangeArrowheads="1"/>
        </xdr:cNvSpPr>
      </xdr:nvSpPr>
      <xdr:spPr bwMode="auto">
        <a:xfrm>
          <a:off x="169227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27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1DD65A7A-3656-4929-99D9-335CC2DD3C05}"/>
            </a:ext>
          </a:extLst>
        </xdr:cNvPr>
        <xdr:cNvSpPr txBox="1">
          <a:spLocks noChangeArrowheads="1"/>
        </xdr:cNvSpPr>
      </xdr:nvSpPr>
      <xdr:spPr bwMode="auto">
        <a:xfrm>
          <a:off x="1692275" y="66960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7E7FCF14-B03D-463E-9E8E-2DBA8877AAE9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4A55377A-3FF6-47C1-ABC5-F0912B3AC1FF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28E894CD-943C-4B7B-AD46-30FB0A6FC333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5351FA40-F385-4188-A7EF-536FC32A153F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EEA60ABC-4868-4E6B-B359-647C2A832B4A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BA3D9D79-BC92-4417-9D9C-F70EAA26B5BA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AA495140-3A54-4894-8D79-12E237F3B532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7AF8C821-2EF2-4890-B8EE-A98859EB8C0A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87BE8D82-6E41-48DC-895B-BF93CF53A902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3E52C97C-F547-4F7F-8955-40DBC05AF656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CFADC70D-9F21-4892-B18C-39E78F14E914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DF377F7C-287C-43DA-8049-26F489942C20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D6FDB687-06C8-4584-973C-7A97B583E6B5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2A11C293-CCDB-418D-8634-54EFAB1BB3D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5A9798BA-6EEC-43E8-9850-3BA17076B0A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187F913E-3D94-48E4-863F-BDBDBA303A1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F2510EFD-642E-4139-AED6-2CF2FE7E3A50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816CB5C0-993B-4E97-9343-D6FC12B4718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A948EF71-6C56-41EE-B7B4-47566B19C2E9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27C5E908-CA47-457B-807E-DD1A4AB218BA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8BF89E5E-D9AE-48F6-874A-A5AB4DA63B93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C5FD4A81-A0CF-47A8-9026-A0A50C487AEF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E2CDF6F-7920-4B8E-998B-ADC1B3557ABF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E8B98E8A-8583-4582-94FF-58275DAF1536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8B449454-88E9-43D7-9CC4-3193682512E0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C8E345B1-1667-4B26-AAF6-86656C60F16E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12F0A8E7-F74F-4A5E-871C-5737AF84F557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4381B79D-F11C-4807-9D30-B38D78A22A91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FF341233-ED22-49E4-BF69-00E5FFFEA7B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E91D01B7-CABD-4B26-A8B5-2C8EF865D39B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BAF0FCAA-9F0F-4129-9E87-8972DCE53313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263525</xdr:colOff>
      <xdr:row>32</xdr:row>
      <xdr:rowOff>95250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60CF0269-AB9A-497C-890B-52D26EC91788}"/>
            </a:ext>
          </a:extLst>
        </xdr:cNvPr>
        <xdr:cNvSpPr txBox="1">
          <a:spLocks noChangeArrowheads="1"/>
        </xdr:cNvSpPr>
      </xdr:nvSpPr>
      <xdr:spPr bwMode="auto">
        <a:xfrm>
          <a:off x="1692275" y="7877175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B1:P44"/>
  <sheetViews>
    <sheetView tabSelected="1" view="pageBreakPreview" zoomScale="140" zoomScaleNormal="100" zoomScaleSheetLayoutView="140" workbookViewId="0">
      <selection activeCell="T9" sqref="T9"/>
    </sheetView>
  </sheetViews>
  <sheetFormatPr defaultColWidth="9" defaultRowHeight="21"/>
  <cols>
    <col min="1" max="1" width="1.125" style="1" customWidth="1"/>
    <col min="2" max="2" width="4" style="1" customWidth="1"/>
    <col min="3" max="3" width="2" style="1" customWidth="1"/>
    <col min="4" max="4" width="11.625" style="1" customWidth="1"/>
    <col min="5" max="5" width="16.125" style="1" customWidth="1"/>
    <col min="6" max="6" width="16.5" style="1" customWidth="1"/>
    <col min="7" max="7" width="15.375" style="1" customWidth="1"/>
    <col min="8" max="8" width="4.125" style="1" customWidth="1"/>
    <col min="9" max="9" width="11.625" style="1" customWidth="1"/>
    <col min="10" max="14" width="2.625" style="1" customWidth="1"/>
    <col min="15" max="15" width="3.25" style="1" customWidth="1"/>
    <col min="16" max="16" width="2.25" style="1" customWidth="1"/>
    <col min="17" max="17" width="0.625" style="1" customWidth="1"/>
    <col min="18" max="18" width="1.5" style="1" customWidth="1"/>
    <col min="19" max="16384" width="9" style="1"/>
  </cols>
  <sheetData>
    <row r="1" spans="2:16" ht="38.25" customHeight="1"/>
    <row r="2" spans="2:16" ht="63" customHeight="1" thickBot="1"/>
    <row r="3" spans="2:16" ht="28.5" customHeight="1" thickBot="1">
      <c r="B3" s="2" t="s">
        <v>0</v>
      </c>
      <c r="C3" s="3" t="s">
        <v>1</v>
      </c>
      <c r="D3" s="4" t="s">
        <v>2</v>
      </c>
      <c r="E3" s="5" t="s">
        <v>3</v>
      </c>
      <c r="F3" s="6" t="s">
        <v>4</v>
      </c>
      <c r="G3" s="7" t="s">
        <v>4</v>
      </c>
      <c r="H3" s="8" t="s">
        <v>5</v>
      </c>
      <c r="I3" s="5" t="s">
        <v>6</v>
      </c>
      <c r="J3" s="9" t="s">
        <v>7</v>
      </c>
      <c r="K3" s="9" t="s">
        <v>8</v>
      </c>
      <c r="L3" s="9" t="s">
        <v>9</v>
      </c>
      <c r="M3" s="9" t="s">
        <v>10</v>
      </c>
      <c r="N3" s="10" t="s">
        <v>11</v>
      </c>
      <c r="O3" s="10" t="s">
        <v>12</v>
      </c>
      <c r="P3" s="11" t="s">
        <v>13</v>
      </c>
    </row>
    <row r="4" spans="2:16" ht="21.95" customHeight="1">
      <c r="B4" s="158">
        <v>44652</v>
      </c>
      <c r="C4" s="159" t="s">
        <v>14</v>
      </c>
      <c r="D4" s="12" t="s">
        <v>15</v>
      </c>
      <c r="E4" s="13" t="s">
        <v>16</v>
      </c>
      <c r="F4" s="14" t="s">
        <v>17</v>
      </c>
      <c r="G4" s="14" t="s">
        <v>18</v>
      </c>
      <c r="H4" s="160" t="s">
        <v>19</v>
      </c>
      <c r="I4" s="15" t="s">
        <v>20</v>
      </c>
      <c r="J4" s="161">
        <v>5.2</v>
      </c>
      <c r="K4" s="161">
        <v>2.4</v>
      </c>
      <c r="L4" s="150">
        <v>2</v>
      </c>
      <c r="M4" s="150">
        <v>2.4</v>
      </c>
      <c r="N4" s="151"/>
      <c r="O4" s="152">
        <f t="shared" ref="O4" si="0">J4*70+K4*75+L4*25+M4*45</f>
        <v>702</v>
      </c>
      <c r="P4" s="153" t="s">
        <v>21</v>
      </c>
    </row>
    <row r="5" spans="2:16" ht="10.15" customHeight="1" thickBot="1">
      <c r="B5" s="130"/>
      <c r="C5" s="131"/>
      <c r="D5" s="16"/>
      <c r="E5" s="17" t="s">
        <v>22</v>
      </c>
      <c r="F5" s="18" t="s">
        <v>23</v>
      </c>
      <c r="G5" s="18" t="s">
        <v>24</v>
      </c>
      <c r="H5" s="149"/>
      <c r="I5" s="19" t="s">
        <v>25</v>
      </c>
      <c r="J5" s="121"/>
      <c r="K5" s="121"/>
      <c r="L5" s="125"/>
      <c r="M5" s="125"/>
      <c r="N5" s="126"/>
      <c r="O5" s="127"/>
      <c r="P5" s="128"/>
    </row>
    <row r="6" spans="2:16" ht="21.95" customHeight="1" thickTop="1" thickBot="1">
      <c r="B6" s="154" t="s">
        <v>26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6"/>
    </row>
    <row r="7" spans="2:16" ht="21.95" customHeight="1">
      <c r="B7" s="95">
        <v>44658</v>
      </c>
      <c r="C7" s="96" t="s">
        <v>27</v>
      </c>
      <c r="D7" s="20" t="s">
        <v>28</v>
      </c>
      <c r="E7" s="21" t="s">
        <v>29</v>
      </c>
      <c r="F7" s="22" t="s">
        <v>30</v>
      </c>
      <c r="G7" s="22" t="s">
        <v>31</v>
      </c>
      <c r="H7" s="123" t="s">
        <v>19</v>
      </c>
      <c r="I7" s="23" t="s">
        <v>32</v>
      </c>
      <c r="J7" s="99">
        <v>5.3</v>
      </c>
      <c r="K7" s="99">
        <v>2.4</v>
      </c>
      <c r="L7" s="82">
        <v>2</v>
      </c>
      <c r="M7" s="82">
        <v>2.6</v>
      </c>
      <c r="N7" s="100"/>
      <c r="O7" s="85">
        <f t="shared" ref="O7" si="1">J7*70+K7*75+L7*25+M7*45</f>
        <v>718</v>
      </c>
      <c r="P7" s="86" t="s">
        <v>21</v>
      </c>
    </row>
    <row r="8" spans="2:16" ht="10.15" customHeight="1">
      <c r="B8" s="132"/>
      <c r="C8" s="116"/>
      <c r="D8" s="24"/>
      <c r="E8" s="25" t="s">
        <v>33</v>
      </c>
      <c r="F8" s="26" t="s">
        <v>34</v>
      </c>
      <c r="G8" s="26" t="s">
        <v>35</v>
      </c>
      <c r="H8" s="98"/>
      <c r="I8" s="27" t="s">
        <v>36</v>
      </c>
      <c r="J8" s="157"/>
      <c r="K8" s="157"/>
      <c r="L8" s="145"/>
      <c r="M8" s="145"/>
      <c r="N8" s="146"/>
      <c r="O8" s="147"/>
      <c r="P8" s="86"/>
    </row>
    <row r="9" spans="2:16" ht="21.95" customHeight="1">
      <c r="B9" s="129">
        <v>44659</v>
      </c>
      <c r="C9" s="89" t="s">
        <v>14</v>
      </c>
      <c r="D9" s="28" t="s">
        <v>37</v>
      </c>
      <c r="E9" s="29" t="s">
        <v>38</v>
      </c>
      <c r="F9" s="30" t="s">
        <v>39</v>
      </c>
      <c r="G9" s="30" t="s">
        <v>40</v>
      </c>
      <c r="H9" s="91" t="s">
        <v>19</v>
      </c>
      <c r="I9" s="31" t="s">
        <v>41</v>
      </c>
      <c r="J9" s="93">
        <v>5.2</v>
      </c>
      <c r="K9" s="93">
        <v>2.4</v>
      </c>
      <c r="L9" s="73">
        <v>2</v>
      </c>
      <c r="M9" s="73">
        <v>2.4</v>
      </c>
      <c r="N9" s="75"/>
      <c r="O9" s="77">
        <f t="shared" ref="O9" si="2">J9*70+K9*75+L9*25+M9*45</f>
        <v>702</v>
      </c>
      <c r="P9" s="79" t="s">
        <v>21</v>
      </c>
    </row>
    <row r="10" spans="2:16" ht="10.15" customHeight="1" thickBot="1">
      <c r="B10" s="148"/>
      <c r="C10" s="131"/>
      <c r="D10" s="16"/>
      <c r="E10" s="17" t="s">
        <v>42</v>
      </c>
      <c r="F10" s="18" t="s">
        <v>43</v>
      </c>
      <c r="G10" s="18" t="s">
        <v>44</v>
      </c>
      <c r="H10" s="149"/>
      <c r="I10" s="16" t="s">
        <v>45</v>
      </c>
      <c r="J10" s="121"/>
      <c r="K10" s="121"/>
      <c r="L10" s="125"/>
      <c r="M10" s="125"/>
      <c r="N10" s="126"/>
      <c r="O10" s="127"/>
      <c r="P10" s="128"/>
    </row>
    <row r="11" spans="2:16" ht="21.95" customHeight="1" thickTop="1">
      <c r="B11" s="32">
        <v>44662</v>
      </c>
      <c r="C11" s="33" t="s">
        <v>46</v>
      </c>
      <c r="D11" s="142" t="s">
        <v>47</v>
      </c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4"/>
    </row>
    <row r="12" spans="2:16" ht="21.95" customHeight="1">
      <c r="B12" s="135">
        <v>44663</v>
      </c>
      <c r="C12" s="137" t="s">
        <v>48</v>
      </c>
      <c r="D12" s="124" t="s">
        <v>49</v>
      </c>
      <c r="E12" s="34" t="s">
        <v>50</v>
      </c>
      <c r="F12" s="35" t="s">
        <v>51</v>
      </c>
      <c r="G12" s="30" t="s">
        <v>52</v>
      </c>
      <c r="H12" s="140" t="s">
        <v>19</v>
      </c>
      <c r="I12" s="36" t="s">
        <v>53</v>
      </c>
      <c r="J12" s="108">
        <v>5.8</v>
      </c>
      <c r="K12" s="93">
        <v>2.2000000000000002</v>
      </c>
      <c r="L12" s="73">
        <v>2</v>
      </c>
      <c r="M12" s="73">
        <v>2.4</v>
      </c>
      <c r="N12" s="75"/>
      <c r="O12" s="77">
        <f t="shared" ref="O12" si="3">J12*70+K12*75+L12*25+M12*45</f>
        <v>729</v>
      </c>
      <c r="P12" s="79" t="s">
        <v>21</v>
      </c>
    </row>
    <row r="13" spans="2:16" ht="10.15" customHeight="1">
      <c r="B13" s="136"/>
      <c r="C13" s="138"/>
      <c r="D13" s="139"/>
      <c r="E13" s="25" t="s">
        <v>54</v>
      </c>
      <c r="F13" s="26" t="s">
        <v>55</v>
      </c>
      <c r="G13" s="26" t="s">
        <v>56</v>
      </c>
      <c r="H13" s="141"/>
      <c r="I13" s="37" t="s">
        <v>57</v>
      </c>
      <c r="J13" s="109"/>
      <c r="K13" s="99"/>
      <c r="L13" s="82"/>
      <c r="M13" s="82"/>
      <c r="N13" s="100"/>
      <c r="O13" s="85"/>
      <c r="P13" s="86"/>
    </row>
    <row r="14" spans="2:16" ht="21.95" customHeight="1">
      <c r="B14" s="95">
        <v>44665</v>
      </c>
      <c r="C14" s="96" t="s">
        <v>27</v>
      </c>
      <c r="D14" s="133" t="s">
        <v>37</v>
      </c>
      <c r="E14" s="34" t="s">
        <v>58</v>
      </c>
      <c r="F14" s="30" t="s">
        <v>59</v>
      </c>
      <c r="G14" s="30" t="s">
        <v>60</v>
      </c>
      <c r="H14" s="123" t="s">
        <v>19</v>
      </c>
      <c r="I14" s="38" t="s">
        <v>61</v>
      </c>
      <c r="J14" s="93">
        <v>5.3</v>
      </c>
      <c r="K14" s="93">
        <v>2.4</v>
      </c>
      <c r="L14" s="73">
        <v>2</v>
      </c>
      <c r="M14" s="73">
        <v>2.6</v>
      </c>
      <c r="N14" s="75"/>
      <c r="O14" s="77">
        <f t="shared" ref="O14" si="4">J14*70+K14*75+L14*25+M14*45</f>
        <v>718</v>
      </c>
      <c r="P14" s="79" t="s">
        <v>21</v>
      </c>
    </row>
    <row r="15" spans="2:16" ht="10.5" customHeight="1">
      <c r="B15" s="132"/>
      <c r="C15" s="116"/>
      <c r="D15" s="134"/>
      <c r="E15" s="25" t="s">
        <v>62</v>
      </c>
      <c r="F15" s="26" t="s">
        <v>63</v>
      </c>
      <c r="G15" s="26" t="s">
        <v>64</v>
      </c>
      <c r="H15" s="98"/>
      <c r="I15" s="39" t="s">
        <v>65</v>
      </c>
      <c r="J15" s="99"/>
      <c r="K15" s="99"/>
      <c r="L15" s="82"/>
      <c r="M15" s="82"/>
      <c r="N15" s="100"/>
      <c r="O15" s="85"/>
      <c r="P15" s="86"/>
    </row>
    <row r="16" spans="2:16" ht="21.95" customHeight="1">
      <c r="B16" s="129">
        <v>44666</v>
      </c>
      <c r="C16" s="89" t="s">
        <v>14</v>
      </c>
      <c r="D16" s="40" t="s">
        <v>66</v>
      </c>
      <c r="E16" s="29" t="s">
        <v>67</v>
      </c>
      <c r="F16" s="30" t="s">
        <v>68</v>
      </c>
      <c r="G16" s="30" t="s">
        <v>69</v>
      </c>
      <c r="H16" s="91" t="s">
        <v>19</v>
      </c>
      <c r="I16" s="23" t="s">
        <v>70</v>
      </c>
      <c r="J16" s="93">
        <v>5.2</v>
      </c>
      <c r="K16" s="93">
        <v>2.4</v>
      </c>
      <c r="L16" s="73">
        <v>2</v>
      </c>
      <c r="M16" s="73">
        <v>2.4</v>
      </c>
      <c r="N16" s="75"/>
      <c r="O16" s="77">
        <f t="shared" ref="O16" si="5">J16*70+K16*75+L16*25+M16*45</f>
        <v>702</v>
      </c>
      <c r="P16" s="79" t="s">
        <v>21</v>
      </c>
    </row>
    <row r="17" spans="2:16" ht="10.15" customHeight="1" thickBot="1">
      <c r="B17" s="130"/>
      <c r="C17" s="131"/>
      <c r="D17" s="41"/>
      <c r="E17" s="42" t="s">
        <v>71</v>
      </c>
      <c r="F17" s="43" t="s">
        <v>72</v>
      </c>
      <c r="G17" s="43" t="s">
        <v>73</v>
      </c>
      <c r="H17" s="92"/>
      <c r="I17" s="44" t="s">
        <v>74</v>
      </c>
      <c r="J17" s="121"/>
      <c r="K17" s="121"/>
      <c r="L17" s="125"/>
      <c r="M17" s="125"/>
      <c r="N17" s="126"/>
      <c r="O17" s="127"/>
      <c r="P17" s="128"/>
    </row>
    <row r="18" spans="2:16" ht="27.75" customHeight="1" thickTop="1">
      <c r="B18" s="114">
        <v>44669</v>
      </c>
      <c r="C18" s="115" t="s">
        <v>46</v>
      </c>
      <c r="D18" s="45" t="s">
        <v>75</v>
      </c>
      <c r="E18" s="46" t="s">
        <v>76</v>
      </c>
      <c r="F18" s="47" t="s">
        <v>77</v>
      </c>
      <c r="G18" s="47" t="s">
        <v>78</v>
      </c>
      <c r="H18" s="117" t="s">
        <v>79</v>
      </c>
      <c r="I18" s="48" t="s">
        <v>80</v>
      </c>
      <c r="J18" s="118">
        <v>5.6</v>
      </c>
      <c r="K18" s="120">
        <v>2.2000000000000002</v>
      </c>
      <c r="L18" s="101">
        <v>2</v>
      </c>
      <c r="M18" s="101">
        <v>2.4</v>
      </c>
      <c r="N18" s="102"/>
      <c r="O18" s="103">
        <f t="shared" ref="O18" si="6">J18*70+K18*75+L18*25+M18*45</f>
        <v>715</v>
      </c>
      <c r="P18" s="104" t="s">
        <v>21</v>
      </c>
    </row>
    <row r="19" spans="2:16" ht="10.15" customHeight="1">
      <c r="B19" s="95"/>
      <c r="C19" s="116"/>
      <c r="D19" s="26" t="s">
        <v>81</v>
      </c>
      <c r="E19" s="49" t="s">
        <v>82</v>
      </c>
      <c r="F19" s="49" t="s">
        <v>83</v>
      </c>
      <c r="G19" s="49" t="s">
        <v>84</v>
      </c>
      <c r="H19" s="98"/>
      <c r="I19" s="25" t="s">
        <v>85</v>
      </c>
      <c r="J19" s="119"/>
      <c r="K19" s="99"/>
      <c r="L19" s="82"/>
      <c r="M19" s="82"/>
      <c r="N19" s="100"/>
      <c r="O19" s="85"/>
      <c r="P19" s="86"/>
    </row>
    <row r="20" spans="2:16" ht="21.95" customHeight="1">
      <c r="B20" s="87">
        <v>44670</v>
      </c>
      <c r="C20" s="89" t="s">
        <v>48</v>
      </c>
      <c r="D20" s="124" t="s">
        <v>37</v>
      </c>
      <c r="E20" s="50" t="s">
        <v>86</v>
      </c>
      <c r="F20" s="51" t="s">
        <v>87</v>
      </c>
      <c r="G20" s="51" t="s">
        <v>88</v>
      </c>
      <c r="H20" s="123" t="s">
        <v>19</v>
      </c>
      <c r="I20" s="23" t="s">
        <v>89</v>
      </c>
      <c r="J20" s="108">
        <v>5.8</v>
      </c>
      <c r="K20" s="93">
        <v>2.2000000000000002</v>
      </c>
      <c r="L20" s="73">
        <v>2</v>
      </c>
      <c r="M20" s="73">
        <v>2.4</v>
      </c>
      <c r="N20" s="75"/>
      <c r="O20" s="77">
        <f t="shared" ref="O20" si="7">J20*70+K20*75+L20*25+M20*45</f>
        <v>729</v>
      </c>
      <c r="P20" s="79" t="s">
        <v>21</v>
      </c>
    </row>
    <row r="21" spans="2:16" ht="10.15" customHeight="1">
      <c r="B21" s="95"/>
      <c r="C21" s="96"/>
      <c r="D21" s="116"/>
      <c r="E21" s="52" t="s">
        <v>90</v>
      </c>
      <c r="F21" s="26" t="s">
        <v>91</v>
      </c>
      <c r="G21" s="26" t="s">
        <v>92</v>
      </c>
      <c r="H21" s="98"/>
      <c r="I21" s="25" t="s">
        <v>93</v>
      </c>
      <c r="J21" s="109"/>
      <c r="K21" s="99"/>
      <c r="L21" s="82"/>
      <c r="M21" s="82"/>
      <c r="N21" s="100"/>
      <c r="O21" s="85"/>
      <c r="P21" s="86"/>
    </row>
    <row r="22" spans="2:16" ht="21.95" customHeight="1">
      <c r="B22" s="87">
        <v>44672</v>
      </c>
      <c r="C22" s="89" t="s">
        <v>27</v>
      </c>
      <c r="D22" s="20" t="s">
        <v>94</v>
      </c>
      <c r="E22" s="53" t="s">
        <v>95</v>
      </c>
      <c r="F22" s="35" t="s">
        <v>96</v>
      </c>
      <c r="G22" s="51" t="s">
        <v>97</v>
      </c>
      <c r="H22" s="123" t="s">
        <v>19</v>
      </c>
      <c r="I22" s="23" t="s">
        <v>98</v>
      </c>
      <c r="J22" s="93">
        <v>5.3</v>
      </c>
      <c r="K22" s="93">
        <v>2.4</v>
      </c>
      <c r="L22" s="73">
        <v>2</v>
      </c>
      <c r="M22" s="73">
        <v>2.6</v>
      </c>
      <c r="N22" s="75"/>
      <c r="O22" s="77">
        <f t="shared" ref="O22" si="8">J22*70+K22*75+L22*25+M22*45</f>
        <v>718</v>
      </c>
      <c r="P22" s="79" t="s">
        <v>21</v>
      </c>
    </row>
    <row r="23" spans="2:16" ht="10.5" customHeight="1">
      <c r="B23" s="95"/>
      <c r="C23" s="96"/>
      <c r="D23" s="54"/>
      <c r="E23" s="55" t="s">
        <v>99</v>
      </c>
      <c r="F23" s="26" t="s">
        <v>100</v>
      </c>
      <c r="G23" s="26" t="s">
        <v>44</v>
      </c>
      <c r="H23" s="98"/>
      <c r="I23" s="25" t="s">
        <v>101</v>
      </c>
      <c r="J23" s="99"/>
      <c r="K23" s="99"/>
      <c r="L23" s="82"/>
      <c r="M23" s="82"/>
      <c r="N23" s="100"/>
      <c r="O23" s="85"/>
      <c r="P23" s="86"/>
    </row>
    <row r="24" spans="2:16" ht="21.95" customHeight="1">
      <c r="B24" s="87">
        <v>44673</v>
      </c>
      <c r="C24" s="89" t="s">
        <v>14</v>
      </c>
      <c r="D24" s="40" t="s">
        <v>102</v>
      </c>
      <c r="E24" s="29" t="s">
        <v>103</v>
      </c>
      <c r="F24" s="30" t="s">
        <v>104</v>
      </c>
      <c r="G24" s="30" t="s">
        <v>105</v>
      </c>
      <c r="H24" s="91" t="s">
        <v>19</v>
      </c>
      <c r="I24" s="38" t="s">
        <v>106</v>
      </c>
      <c r="J24" s="93">
        <v>5.2</v>
      </c>
      <c r="K24" s="122">
        <v>2.4</v>
      </c>
      <c r="L24" s="110">
        <v>2</v>
      </c>
      <c r="M24" s="110">
        <v>2.4</v>
      </c>
      <c r="N24" s="111"/>
      <c r="O24" s="112">
        <f t="shared" ref="O24" si="9">J24*70+K24*75+L24*25+M24*45</f>
        <v>702</v>
      </c>
      <c r="P24" s="113" t="s">
        <v>21</v>
      </c>
    </row>
    <row r="25" spans="2:16" ht="10.15" customHeight="1" thickBot="1">
      <c r="B25" s="88"/>
      <c r="C25" s="90"/>
      <c r="D25" s="41"/>
      <c r="E25" s="42" t="s">
        <v>54</v>
      </c>
      <c r="F25" s="43" t="s">
        <v>107</v>
      </c>
      <c r="G25" s="43" t="s">
        <v>108</v>
      </c>
      <c r="H25" s="92"/>
      <c r="I25" s="56" t="s">
        <v>109</v>
      </c>
      <c r="J25" s="121"/>
      <c r="K25" s="94"/>
      <c r="L25" s="74"/>
      <c r="M25" s="74"/>
      <c r="N25" s="76"/>
      <c r="O25" s="78"/>
      <c r="P25" s="80"/>
    </row>
    <row r="26" spans="2:16" ht="21.95" customHeight="1" thickTop="1">
      <c r="B26" s="114">
        <v>44676</v>
      </c>
      <c r="C26" s="115" t="s">
        <v>46</v>
      </c>
      <c r="D26" s="45" t="s">
        <v>66</v>
      </c>
      <c r="E26" s="46" t="s">
        <v>110</v>
      </c>
      <c r="F26" s="47" t="s">
        <v>111</v>
      </c>
      <c r="G26" s="47" t="s">
        <v>112</v>
      </c>
      <c r="H26" s="117" t="s">
        <v>79</v>
      </c>
      <c r="I26" s="57" t="s">
        <v>113</v>
      </c>
      <c r="J26" s="118">
        <v>5.6</v>
      </c>
      <c r="K26" s="120">
        <v>2.2000000000000002</v>
      </c>
      <c r="L26" s="101">
        <v>2</v>
      </c>
      <c r="M26" s="101">
        <v>2.4</v>
      </c>
      <c r="N26" s="102"/>
      <c r="O26" s="103">
        <f t="shared" ref="O26" si="10">J26*70+K26*75+L26*25+M26*45</f>
        <v>715</v>
      </c>
      <c r="P26" s="104" t="s">
        <v>21</v>
      </c>
    </row>
    <row r="27" spans="2:16" ht="10.15" customHeight="1">
      <c r="B27" s="95"/>
      <c r="C27" s="116"/>
      <c r="D27" s="26" t="s">
        <v>81</v>
      </c>
      <c r="E27" s="49" t="s">
        <v>114</v>
      </c>
      <c r="F27" s="49" t="s">
        <v>115</v>
      </c>
      <c r="G27" s="49" t="s">
        <v>116</v>
      </c>
      <c r="H27" s="98"/>
      <c r="I27" s="25" t="s">
        <v>117</v>
      </c>
      <c r="J27" s="119"/>
      <c r="K27" s="99"/>
      <c r="L27" s="82"/>
      <c r="M27" s="82"/>
      <c r="N27" s="100"/>
      <c r="O27" s="85"/>
      <c r="P27" s="86"/>
    </row>
    <row r="28" spans="2:16" ht="21.95" customHeight="1">
      <c r="B28" s="87">
        <v>44677</v>
      </c>
      <c r="C28" s="89" t="s">
        <v>48</v>
      </c>
      <c r="D28" s="105" t="s">
        <v>118</v>
      </c>
      <c r="E28" s="58" t="s">
        <v>119</v>
      </c>
      <c r="F28" s="35" t="s">
        <v>120</v>
      </c>
      <c r="G28" s="35" t="s">
        <v>121</v>
      </c>
      <c r="H28" s="91" t="s">
        <v>19</v>
      </c>
      <c r="I28" s="36" t="s">
        <v>122</v>
      </c>
      <c r="J28" s="108">
        <v>5.8</v>
      </c>
      <c r="K28" s="93">
        <v>2.2000000000000002</v>
      </c>
      <c r="L28" s="73">
        <v>2</v>
      </c>
      <c r="M28" s="73">
        <v>2.4</v>
      </c>
      <c r="N28" s="75"/>
      <c r="O28" s="77">
        <f t="shared" ref="O28" si="11">J28*70+K28*75+L28*25+M28*45</f>
        <v>729</v>
      </c>
      <c r="P28" s="79" t="s">
        <v>21</v>
      </c>
    </row>
    <row r="29" spans="2:16" ht="10.15" customHeight="1">
      <c r="B29" s="95"/>
      <c r="C29" s="96"/>
      <c r="D29" s="106"/>
      <c r="E29" s="59" t="s">
        <v>123</v>
      </c>
      <c r="F29" s="49" t="s">
        <v>124</v>
      </c>
      <c r="G29" s="49" t="s">
        <v>125</v>
      </c>
      <c r="H29" s="107"/>
      <c r="I29" s="49" t="s">
        <v>126</v>
      </c>
      <c r="J29" s="109"/>
      <c r="K29" s="99"/>
      <c r="L29" s="82"/>
      <c r="M29" s="82"/>
      <c r="N29" s="100"/>
      <c r="O29" s="85"/>
      <c r="P29" s="86"/>
    </row>
    <row r="30" spans="2:16" ht="21.95" customHeight="1">
      <c r="B30" s="87">
        <v>44679</v>
      </c>
      <c r="C30" s="89" t="s">
        <v>27</v>
      </c>
      <c r="D30" s="60" t="s">
        <v>127</v>
      </c>
      <c r="E30" s="61" t="s">
        <v>128</v>
      </c>
      <c r="F30" s="62" t="s">
        <v>129</v>
      </c>
      <c r="G30" s="51" t="s">
        <v>130</v>
      </c>
      <c r="H30" s="97" t="s">
        <v>19</v>
      </c>
      <c r="I30" s="23" t="s">
        <v>131</v>
      </c>
      <c r="J30" s="93">
        <v>5.3</v>
      </c>
      <c r="K30" s="93">
        <v>2.4</v>
      </c>
      <c r="L30" s="73">
        <v>2</v>
      </c>
      <c r="M30" s="73">
        <v>2.6</v>
      </c>
      <c r="N30" s="83" t="s">
        <v>132</v>
      </c>
      <c r="O30" s="77">
        <f t="shared" ref="O30" si="12">J30*70+K30*75+L30*25+M30*45</f>
        <v>718</v>
      </c>
      <c r="P30" s="79" t="s">
        <v>21</v>
      </c>
    </row>
    <row r="31" spans="2:16" ht="10.5" customHeight="1">
      <c r="B31" s="95"/>
      <c r="C31" s="96"/>
      <c r="D31" s="54"/>
      <c r="E31" s="52" t="s">
        <v>133</v>
      </c>
      <c r="F31" s="26" t="s">
        <v>134</v>
      </c>
      <c r="G31" s="26" t="s">
        <v>135</v>
      </c>
      <c r="H31" s="98"/>
      <c r="I31" s="63" t="s">
        <v>136</v>
      </c>
      <c r="J31" s="99"/>
      <c r="K31" s="99"/>
      <c r="L31" s="82"/>
      <c r="M31" s="82"/>
      <c r="N31" s="84"/>
      <c r="O31" s="85"/>
      <c r="P31" s="86"/>
    </row>
    <row r="32" spans="2:16" ht="21.95" customHeight="1">
      <c r="B32" s="87">
        <v>44680</v>
      </c>
      <c r="C32" s="89" t="s">
        <v>14</v>
      </c>
      <c r="D32" s="64" t="s">
        <v>137</v>
      </c>
      <c r="E32" s="34" t="s">
        <v>138</v>
      </c>
      <c r="F32" s="30" t="s">
        <v>139</v>
      </c>
      <c r="G32" s="30" t="s">
        <v>140</v>
      </c>
      <c r="H32" s="91" t="s">
        <v>19</v>
      </c>
      <c r="I32" s="31" t="s">
        <v>141</v>
      </c>
      <c r="J32" s="93">
        <v>5.2</v>
      </c>
      <c r="K32" s="93">
        <v>2.4</v>
      </c>
      <c r="L32" s="73">
        <v>2</v>
      </c>
      <c r="M32" s="73">
        <v>2.4</v>
      </c>
      <c r="N32" s="75"/>
      <c r="O32" s="77">
        <f t="shared" ref="O32" si="13">J32*70+K32*75+L32*25+M32*45</f>
        <v>702</v>
      </c>
      <c r="P32" s="79" t="s">
        <v>21</v>
      </c>
    </row>
    <row r="33" spans="2:16" ht="10.15" customHeight="1" thickBot="1">
      <c r="B33" s="88"/>
      <c r="C33" s="90"/>
      <c r="D33" s="65"/>
      <c r="E33" s="66" t="s">
        <v>142</v>
      </c>
      <c r="F33" s="43" t="s">
        <v>143</v>
      </c>
      <c r="G33" s="43" t="s">
        <v>144</v>
      </c>
      <c r="H33" s="92"/>
      <c r="I33" s="67" t="s">
        <v>145</v>
      </c>
      <c r="J33" s="94"/>
      <c r="K33" s="94"/>
      <c r="L33" s="74"/>
      <c r="M33" s="74"/>
      <c r="N33" s="76"/>
      <c r="O33" s="78"/>
      <c r="P33" s="80"/>
    </row>
    <row r="34" spans="2:16" ht="15" customHeight="1">
      <c r="D34" s="68" t="s">
        <v>146</v>
      </c>
      <c r="E34" s="69"/>
      <c r="F34" s="69"/>
    </row>
    <row r="35" spans="2:16" ht="12" customHeight="1">
      <c r="D35" s="81" t="s">
        <v>147</v>
      </c>
      <c r="E35" s="81"/>
      <c r="F35" s="81"/>
    </row>
    <row r="36" spans="2:16" ht="16.5" customHeight="1">
      <c r="D36" s="70" t="s">
        <v>148</v>
      </c>
      <c r="E36" s="71"/>
      <c r="F36" s="71"/>
    </row>
    <row r="37" spans="2:16" ht="17.25" customHeight="1">
      <c r="D37" s="72" t="s">
        <v>149</v>
      </c>
    </row>
    <row r="38" spans="2:16" ht="15" customHeight="1"/>
    <row r="39" spans="2:16" ht="20.100000000000001" customHeight="1"/>
    <row r="40" spans="2:16" ht="10.15" customHeight="1"/>
    <row r="41" spans="2:16" ht="24.75" customHeight="1"/>
    <row r="42" spans="2:16" ht="10.5" customHeight="1"/>
    <row r="43" spans="2:16" ht="10.5" customHeight="1"/>
    <row r="44" spans="2:16" ht="10.5" customHeight="1"/>
  </sheetData>
  <mergeCells count="147">
    <mergeCell ref="B9:B10"/>
    <mergeCell ref="C9:C10"/>
    <mergeCell ref="H9:H10"/>
    <mergeCell ref="J9:J10"/>
    <mergeCell ref="K9:K10"/>
    <mergeCell ref="M4:M5"/>
    <mergeCell ref="N4:N5"/>
    <mergeCell ref="O4:O5"/>
    <mergeCell ref="P4:P5"/>
    <mergeCell ref="B6:P6"/>
    <mergeCell ref="B7:B8"/>
    <mergeCell ref="C7:C8"/>
    <mergeCell ref="H7:H8"/>
    <mergeCell ref="J7:J8"/>
    <mergeCell ref="K7:K8"/>
    <mergeCell ref="B4:B5"/>
    <mergeCell ref="C4:C5"/>
    <mergeCell ref="H4:H5"/>
    <mergeCell ref="J4:J5"/>
    <mergeCell ref="K4:K5"/>
    <mergeCell ref="L4:L5"/>
    <mergeCell ref="L9:L10"/>
    <mergeCell ref="M9:M10"/>
    <mergeCell ref="N9:N10"/>
    <mergeCell ref="O9:O10"/>
    <mergeCell ref="P9:P10"/>
    <mergeCell ref="D11:P11"/>
    <mergeCell ref="L7:L8"/>
    <mergeCell ref="M7:M8"/>
    <mergeCell ref="N7:N8"/>
    <mergeCell ref="O7:O8"/>
    <mergeCell ref="P7:P8"/>
    <mergeCell ref="B14:B15"/>
    <mergeCell ref="C14:C15"/>
    <mergeCell ref="D14:D15"/>
    <mergeCell ref="H14:H15"/>
    <mergeCell ref="J14:J15"/>
    <mergeCell ref="B12:B13"/>
    <mergeCell ref="C12:C13"/>
    <mergeCell ref="D12:D13"/>
    <mergeCell ref="H12:H13"/>
    <mergeCell ref="J12:J13"/>
    <mergeCell ref="K14:K15"/>
    <mergeCell ref="L14:L15"/>
    <mergeCell ref="M14:M15"/>
    <mergeCell ref="N14:N15"/>
    <mergeCell ref="O14:O15"/>
    <mergeCell ref="P14:P15"/>
    <mergeCell ref="L12:L13"/>
    <mergeCell ref="M12:M13"/>
    <mergeCell ref="N12:N13"/>
    <mergeCell ref="O12:O13"/>
    <mergeCell ref="P12:P13"/>
    <mergeCell ref="K12:K13"/>
    <mergeCell ref="M16:M17"/>
    <mergeCell ref="N16:N17"/>
    <mergeCell ref="O16:O17"/>
    <mergeCell ref="P16:P17"/>
    <mergeCell ref="B18:B19"/>
    <mergeCell ref="C18:C19"/>
    <mergeCell ref="H18:H19"/>
    <mergeCell ref="J18:J19"/>
    <mergeCell ref="K18:K19"/>
    <mergeCell ref="L18:L19"/>
    <mergeCell ref="B16:B17"/>
    <mergeCell ref="C16:C17"/>
    <mergeCell ref="H16:H17"/>
    <mergeCell ref="J16:J17"/>
    <mergeCell ref="K16:K17"/>
    <mergeCell ref="L16:L17"/>
    <mergeCell ref="M18:M19"/>
    <mergeCell ref="N18:N19"/>
    <mergeCell ref="O18:O19"/>
    <mergeCell ref="P18:P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P20:P21"/>
    <mergeCell ref="B22:B23"/>
    <mergeCell ref="C22:C23"/>
    <mergeCell ref="H22:H23"/>
    <mergeCell ref="J22:J23"/>
    <mergeCell ref="K22:K23"/>
    <mergeCell ref="P24:P25"/>
    <mergeCell ref="B26:B27"/>
    <mergeCell ref="C26:C27"/>
    <mergeCell ref="H26:H27"/>
    <mergeCell ref="J26:J27"/>
    <mergeCell ref="K26:K27"/>
    <mergeCell ref="L22:L23"/>
    <mergeCell ref="M22:M23"/>
    <mergeCell ref="N22:N23"/>
    <mergeCell ref="O22:O23"/>
    <mergeCell ref="P22:P23"/>
    <mergeCell ref="B24:B25"/>
    <mergeCell ref="C24:C25"/>
    <mergeCell ref="H24:H25"/>
    <mergeCell ref="J24:J25"/>
    <mergeCell ref="K24:K25"/>
    <mergeCell ref="B28:B29"/>
    <mergeCell ref="C28:C29"/>
    <mergeCell ref="D28:D29"/>
    <mergeCell ref="H28:H29"/>
    <mergeCell ref="J28:J29"/>
    <mergeCell ref="L24:L25"/>
    <mergeCell ref="M24:M25"/>
    <mergeCell ref="N24:N25"/>
    <mergeCell ref="O24:O25"/>
    <mergeCell ref="K28:K29"/>
    <mergeCell ref="L28:L29"/>
    <mergeCell ref="M28:M29"/>
    <mergeCell ref="N28:N29"/>
    <mergeCell ref="O28:O29"/>
    <mergeCell ref="P28:P29"/>
    <mergeCell ref="L26:L27"/>
    <mergeCell ref="M26:M27"/>
    <mergeCell ref="N26:N27"/>
    <mergeCell ref="O26:O27"/>
    <mergeCell ref="P26:P27"/>
    <mergeCell ref="B32:B33"/>
    <mergeCell ref="C32:C33"/>
    <mergeCell ref="H32:H33"/>
    <mergeCell ref="J32:J33"/>
    <mergeCell ref="K32:K33"/>
    <mergeCell ref="L32:L33"/>
    <mergeCell ref="B30:B31"/>
    <mergeCell ref="C30:C31"/>
    <mergeCell ref="H30:H31"/>
    <mergeCell ref="J30:J31"/>
    <mergeCell ref="K30:K31"/>
    <mergeCell ref="L30:L31"/>
    <mergeCell ref="M32:M33"/>
    <mergeCell ref="N32:N33"/>
    <mergeCell ref="O32:O33"/>
    <mergeCell ref="P32:P33"/>
    <mergeCell ref="D35:F35"/>
    <mergeCell ref="M30:M31"/>
    <mergeCell ref="N30:N31"/>
    <mergeCell ref="O30:O31"/>
    <mergeCell ref="P30:P31"/>
  </mergeCells>
  <phoneticPr fontId="2" type="noConversion"/>
  <pageMargins left="0" right="0" top="0" bottom="0" header="0.11811023622047245" footer="0.11811023622047245"/>
  <pageSetup paperSize="9" scale="99" orientation="portrait" verticalDpi="4294967293" r:id="rId1"/>
  <colBreaks count="1" manualBreakCount="1">
    <brk id="18" max="4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文山111.4 </vt:lpstr>
      <vt:lpstr>'文山111.4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haoxian13@outlook.com</dc:creator>
  <cp:lastModifiedBy>officer</cp:lastModifiedBy>
  <dcterms:created xsi:type="dcterms:W3CDTF">2022-03-17T03:44:22Z</dcterms:created>
  <dcterms:modified xsi:type="dcterms:W3CDTF">2022-03-17T05:09:55Z</dcterms:modified>
</cp:coreProperties>
</file>