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10學年度第2學期午餐工作\菜單\11106\"/>
    </mc:Choice>
  </mc:AlternateContent>
  <bookViews>
    <workbookView xWindow="1560" yWindow="825" windowWidth="15450" windowHeight="15375"/>
  </bookViews>
  <sheets>
    <sheet name="文山111.6  (幼)" sheetId="2" r:id="rId1"/>
  </sheets>
  <definedNames>
    <definedName name="_xlnm.Print_Area" localSheetId="0">'文山111.6  (幼)'!$A$1:$Q$52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6" i="2" l="1"/>
  <c r="O44" i="2"/>
  <c r="O42" i="2"/>
  <c r="O40" i="2"/>
  <c r="O38" i="2"/>
  <c r="O36" i="2"/>
  <c r="O34" i="2"/>
  <c r="O32" i="2"/>
  <c r="O30" i="2"/>
  <c r="O28" i="2"/>
  <c r="O26" i="2"/>
  <c r="O24" i="2"/>
  <c r="O22" i="2"/>
  <c r="O20" i="2"/>
  <c r="O18" i="2"/>
  <c r="O16" i="2"/>
  <c r="O14" i="2"/>
  <c r="O12" i="2"/>
  <c r="O10" i="2"/>
  <c r="O6" i="2"/>
  <c r="O4" i="2"/>
</calcChain>
</file>

<file path=xl/sharedStrings.xml><?xml version="1.0" encoding="utf-8"?>
<sst xmlns="http://schemas.openxmlformats.org/spreadsheetml/2006/main" count="279" uniqueCount="209">
  <si>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</si>
  <si>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</si>
  <si>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</si>
  <si>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</si>
  <si>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</si>
  <si>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</si>
  <si>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</si>
  <si>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</si>
  <si>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</si>
  <si>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</si>
  <si>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</si>
  <si>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</si>
  <si>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</si>
  <si>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</si>
  <si>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</si>
  <si>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蔥油雞肉飯</t>
    <phoneticPr fontId="2" type="noConversion"/>
  </si>
  <si>
    <t>沙茶豬肉</t>
    <phoneticPr fontId="2" type="noConversion"/>
  </si>
  <si>
    <t>毛豆玉米炒蛋</t>
    <phoneticPr fontId="2" type="noConversion"/>
  </si>
  <si>
    <t>鮮菇花椰</t>
    <phoneticPr fontId="2" type="noConversion"/>
  </si>
  <si>
    <t>有機蔬菜</t>
    <phoneticPr fontId="2" type="noConversion"/>
  </si>
  <si>
    <t>蕃茄豆腐湯</t>
    <phoneticPr fontId="2" type="noConversion"/>
  </si>
  <si>
    <t>V</t>
    <phoneticPr fontId="2" type="noConversion"/>
  </si>
  <si>
    <t>豬肉.洋蔥/燒</t>
    <phoneticPr fontId="2" type="noConversion"/>
  </si>
  <si>
    <t>玉米粒.毛豆.雞蛋/炒</t>
    <phoneticPr fontId="2" type="noConversion"/>
  </si>
  <si>
    <t>花椰.菇類.紅蘿蔔/炒</t>
    <phoneticPr fontId="2" type="noConversion"/>
  </si>
  <si>
    <t>豆腐.蕃茄</t>
    <phoneticPr fontId="2" type="noConversion"/>
  </si>
  <si>
    <t>五</t>
    <phoneticPr fontId="2" type="noConversion"/>
  </si>
  <si>
    <t>端午節佳節愉快~~</t>
    <phoneticPr fontId="2" type="noConversion"/>
  </si>
  <si>
    <t>一</t>
    <phoneticPr fontId="2" type="noConversion"/>
  </si>
  <si>
    <t>黑芝麻飯</t>
    <phoneticPr fontId="2" type="noConversion"/>
  </si>
  <si>
    <t>蕃茄炒蛋</t>
    <phoneticPr fontId="2" type="noConversion"/>
  </si>
  <si>
    <t>三杯油豆腐</t>
    <phoneticPr fontId="2" type="noConversion"/>
  </si>
  <si>
    <t>冬瓜菇菇煮</t>
    <phoneticPr fontId="2" type="noConversion"/>
  </si>
  <si>
    <t>產銷履歷蔬菜</t>
    <phoneticPr fontId="2" type="noConversion"/>
  </si>
  <si>
    <t>田園玉米湯</t>
    <phoneticPr fontId="24" type="noConversion"/>
  </si>
  <si>
    <t>豆奶</t>
    <phoneticPr fontId="2" type="noConversion"/>
  </si>
  <si>
    <t>蔬食日</t>
    <phoneticPr fontId="2" type="noConversion"/>
  </si>
  <si>
    <t>雞蛋.蕃茄/炒</t>
    <phoneticPr fontId="2" type="noConversion"/>
  </si>
  <si>
    <t>油豆腐.洋蔥/燒</t>
    <phoneticPr fontId="2" type="noConversion"/>
  </si>
  <si>
    <t>冬瓜.秀珍菇.紅蘿蔔/煮</t>
    <phoneticPr fontId="2" type="noConversion"/>
  </si>
  <si>
    <t>玉米.紅蘿蔔.香菇.雞蛋</t>
    <phoneticPr fontId="24" type="noConversion"/>
  </si>
  <si>
    <t>二</t>
    <phoneticPr fontId="2" type="noConversion"/>
  </si>
  <si>
    <t>肉燥擔擔麵</t>
    <phoneticPr fontId="2" type="noConversion"/>
  </si>
  <si>
    <t>海苔炸魚球</t>
    <phoneticPr fontId="2" type="noConversion"/>
  </si>
  <si>
    <t>彩繪銀芽</t>
    <phoneticPr fontId="2" type="noConversion"/>
  </si>
  <si>
    <t>蒜香蘿蔔糕</t>
    <phoneticPr fontId="2" type="noConversion"/>
  </si>
  <si>
    <t>佛手瓜肉片湯</t>
    <phoneticPr fontId="24" type="noConversion"/>
  </si>
  <si>
    <t>魚球/炸</t>
    <phoneticPr fontId="2" type="noConversion"/>
  </si>
  <si>
    <t>豆芽.豆包.紅蘿蔔.木耳/炒</t>
    <phoneticPr fontId="2" type="noConversion"/>
  </si>
  <si>
    <t>蘿蔔糕/煮</t>
    <phoneticPr fontId="2" type="noConversion"/>
  </si>
  <si>
    <t>佛手瓜.肉片</t>
    <phoneticPr fontId="24" type="noConversion"/>
  </si>
  <si>
    <t>糙米飯</t>
    <phoneticPr fontId="2" type="noConversion"/>
  </si>
  <si>
    <t>檸香雞翅</t>
    <phoneticPr fontId="2" type="noConversion"/>
  </si>
  <si>
    <t>芝麻滷黑豆干</t>
    <phoneticPr fontId="2" type="noConversion"/>
  </si>
  <si>
    <t>絲瓜煮</t>
    <phoneticPr fontId="2" type="noConversion"/>
  </si>
  <si>
    <t>榨菜肉絲湯</t>
    <phoneticPr fontId="2" type="noConversion"/>
  </si>
  <si>
    <t>水果</t>
    <phoneticPr fontId="2" type="noConversion"/>
  </si>
  <si>
    <t>雞翅/烤</t>
    <phoneticPr fontId="2" type="noConversion"/>
  </si>
  <si>
    <t>黑豆干/滷</t>
    <phoneticPr fontId="2" type="noConversion"/>
  </si>
  <si>
    <t>絲瓜.肉絲.紅蘿蔔/煮</t>
    <phoneticPr fontId="2" type="noConversion"/>
  </si>
  <si>
    <t>榨菜絲.肉絲</t>
    <phoneticPr fontId="2" type="noConversion"/>
  </si>
  <si>
    <t>香Q白飯</t>
    <phoneticPr fontId="2" type="noConversion"/>
  </si>
  <si>
    <t>薑汁豚肉燒</t>
    <phoneticPr fontId="24" type="noConversion"/>
  </si>
  <si>
    <t>木須高麗菜</t>
    <phoneticPr fontId="24" type="noConversion"/>
  </si>
  <si>
    <t>小黃瓜炒魚丸</t>
    <phoneticPr fontId="2" type="noConversion"/>
  </si>
  <si>
    <t>客家米粉湯</t>
    <phoneticPr fontId="2" type="noConversion"/>
  </si>
  <si>
    <t>豬肉.洋蔥/燒</t>
    <phoneticPr fontId="24" type="noConversion"/>
  </si>
  <si>
    <t>高麗菜.木耳.紅蘿蔔/炒</t>
    <phoneticPr fontId="24" type="noConversion"/>
  </si>
  <si>
    <t>小瓜.魚丸/炒</t>
    <phoneticPr fontId="2" type="noConversion"/>
  </si>
  <si>
    <t>米粉.絞肉</t>
    <phoneticPr fontId="2" type="noConversion"/>
  </si>
  <si>
    <t>小米飯</t>
    <phoneticPr fontId="2" type="noConversion"/>
  </si>
  <si>
    <t>咖哩杏鮑菇</t>
    <phoneticPr fontId="2" type="noConversion"/>
  </si>
  <si>
    <t>紅蘿蔔炒蛋</t>
    <phoneticPr fontId="24" type="noConversion"/>
  </si>
  <si>
    <t>醬燒豆腐</t>
    <phoneticPr fontId="24" type="noConversion"/>
  </si>
  <si>
    <t>黃瓜湯</t>
    <phoneticPr fontId="24" type="noConversion"/>
  </si>
  <si>
    <t>杏鮑菇.洋芋/煮</t>
    <phoneticPr fontId="2" type="noConversion"/>
  </si>
  <si>
    <t>紅蘿蔔.雞蛋/炒</t>
    <phoneticPr fontId="24" type="noConversion"/>
  </si>
  <si>
    <t>豆腐/燒</t>
    <phoneticPr fontId="24" type="noConversion"/>
  </si>
  <si>
    <t>黃瓜.肉絲</t>
    <phoneticPr fontId="24" type="noConversion"/>
  </si>
  <si>
    <t>京醬豬柳</t>
    <phoneticPr fontId="2" type="noConversion"/>
  </si>
  <si>
    <t>遊龍鍋貼*1</t>
    <phoneticPr fontId="2" type="noConversion"/>
  </si>
  <si>
    <t>蛋酥白菜</t>
    <phoneticPr fontId="2" type="noConversion"/>
  </si>
  <si>
    <t>綠豆地瓜湯</t>
    <phoneticPr fontId="2" type="noConversion"/>
  </si>
  <si>
    <t>鍋貼/煎</t>
    <phoneticPr fontId="2" type="noConversion"/>
  </si>
  <si>
    <t>大白菜.蛋酥/煮</t>
    <phoneticPr fontId="2" type="noConversion"/>
  </si>
  <si>
    <t>綠豆.地瓜</t>
    <phoneticPr fontId="2" type="noConversion"/>
  </si>
  <si>
    <t>海苔香鬆飯</t>
    <phoneticPr fontId="2" type="noConversion"/>
  </si>
  <si>
    <t>脆皮雞塊</t>
    <phoneticPr fontId="2" type="noConversion"/>
  </si>
  <si>
    <t>芹香干絲</t>
    <phoneticPr fontId="2" type="noConversion"/>
  </si>
  <si>
    <t>佛瓜炒肉絲</t>
    <phoneticPr fontId="2" type="noConversion"/>
  </si>
  <si>
    <t>香菇雞湯</t>
    <phoneticPr fontId="2" type="noConversion"/>
  </si>
  <si>
    <t>腿排/炸</t>
    <phoneticPr fontId="2" type="noConversion"/>
  </si>
  <si>
    <t>白干絲.芹菜.木耳/炒</t>
    <phoneticPr fontId="2" type="noConversion"/>
  </si>
  <si>
    <t>佛手瓜.肉絲/炒</t>
    <phoneticPr fontId="2" type="noConversion"/>
  </si>
  <si>
    <t>雞肉.香菇.蘿蔔</t>
    <phoneticPr fontId="2" type="noConversion"/>
  </si>
  <si>
    <t>蕎麥飯</t>
    <phoneticPr fontId="2" type="noConversion"/>
  </si>
  <si>
    <t>蒜泥白肉</t>
    <phoneticPr fontId="2" type="noConversion"/>
  </si>
  <si>
    <t>筍香肉末</t>
    <phoneticPr fontId="2" type="noConversion"/>
  </si>
  <si>
    <t>木耳脆薯絲</t>
    <phoneticPr fontId="2" type="noConversion"/>
  </si>
  <si>
    <t>針菇肉絲湯</t>
    <phoneticPr fontId="2" type="noConversion"/>
  </si>
  <si>
    <t>豬肉.豆芽.韭菜/煮</t>
    <phoneticPr fontId="2" type="noConversion"/>
  </si>
  <si>
    <t>竹筍切丁.絞肉/燒</t>
    <phoneticPr fontId="2" type="noConversion"/>
  </si>
  <si>
    <t>豆薯.木耳/炒</t>
    <phoneticPr fontId="2" type="noConversion"/>
  </si>
  <si>
    <t>金針菇.肉絲</t>
    <phoneticPr fontId="2" type="noConversion"/>
  </si>
  <si>
    <t>毛豆炒蛋</t>
    <phoneticPr fontId="2" type="noConversion"/>
  </si>
  <si>
    <t>熱炒甜條</t>
    <phoneticPr fontId="2" type="noConversion"/>
  </si>
  <si>
    <t>海帶雙絲</t>
    <phoneticPr fontId="2" type="noConversion"/>
  </si>
  <si>
    <t>珍珠紫菜湯</t>
    <phoneticPr fontId="24" type="noConversion"/>
  </si>
  <si>
    <t>雞蛋.毛豆/炒</t>
    <phoneticPr fontId="2" type="noConversion"/>
  </si>
  <si>
    <t>甜不辣.九層塔/炒</t>
    <phoneticPr fontId="2" type="noConversion"/>
  </si>
  <si>
    <t>海帶絲.白干絲/炒</t>
    <phoneticPr fontId="2" type="noConversion"/>
  </si>
  <si>
    <t>紫菜.玉米粒</t>
    <phoneticPr fontId="24" type="noConversion"/>
  </si>
  <si>
    <t>招牌炒飯</t>
    <phoneticPr fontId="2" type="noConversion"/>
  </si>
  <si>
    <t>卡拉雞排</t>
    <phoneticPr fontId="2" type="noConversion"/>
  </si>
  <si>
    <t>脆瓜炒肉片</t>
    <phoneticPr fontId="2" type="noConversion"/>
  </si>
  <si>
    <t>杏菇燒洋芋</t>
    <phoneticPr fontId="2" type="noConversion"/>
  </si>
  <si>
    <t>柴魚豆腐湯</t>
    <phoneticPr fontId="2" type="noConversion"/>
  </si>
  <si>
    <t>雞排/炸</t>
    <phoneticPr fontId="2" type="noConversion"/>
  </si>
  <si>
    <t>小黃瓜.肉片.紅蘿蔔/炒</t>
    <phoneticPr fontId="2" type="noConversion"/>
  </si>
  <si>
    <t>洋芋.杏鮑菇/燒</t>
    <phoneticPr fontId="2" type="noConversion"/>
  </si>
  <si>
    <t>豆腐.味噌.柴魚片</t>
    <phoneticPr fontId="2" type="noConversion"/>
  </si>
  <si>
    <t>紫米飯</t>
    <phoneticPr fontId="2" type="noConversion"/>
  </si>
  <si>
    <t>糖醋魚丁</t>
    <phoneticPr fontId="2" type="noConversion"/>
  </si>
  <si>
    <t>香菇肉燥</t>
    <phoneticPr fontId="2" type="noConversion"/>
  </si>
  <si>
    <t>鮮菇蒲瓜</t>
    <phoneticPr fontId="2" type="noConversion"/>
  </si>
  <si>
    <t>花豆珍珠湯</t>
    <phoneticPr fontId="2" type="noConversion"/>
  </si>
  <si>
    <t>魚丁.洋蔥/煮</t>
    <phoneticPr fontId="2" type="noConversion"/>
  </si>
  <si>
    <t>碎干丁.香菇/滷</t>
    <phoneticPr fontId="2" type="noConversion"/>
  </si>
  <si>
    <t>蒲瓜.菇類/炒</t>
    <phoneticPr fontId="2" type="noConversion"/>
  </si>
  <si>
    <t>花豆.珍珠</t>
    <phoneticPr fontId="2" type="noConversion"/>
  </si>
  <si>
    <t>茄汁豬柳</t>
    <phoneticPr fontId="2" type="noConversion"/>
  </si>
  <si>
    <t>玉米肉茸</t>
    <phoneticPr fontId="2" type="noConversion"/>
  </si>
  <si>
    <t>黃瓜煮</t>
    <phoneticPr fontId="2" type="noConversion"/>
  </si>
  <si>
    <t>酸菜筍片湯</t>
    <phoneticPr fontId="2" type="noConversion"/>
  </si>
  <si>
    <t>玉米粒.絞肉/煮</t>
    <phoneticPr fontId="2" type="noConversion"/>
  </si>
  <si>
    <t>黃瓜.貢丸.紅蘿蔔/煮</t>
    <phoneticPr fontId="2" type="noConversion"/>
  </si>
  <si>
    <t>筍片.酸菜.肉絲</t>
    <phoneticPr fontId="2" type="noConversion"/>
  </si>
  <si>
    <t>鮮菇蒸蛋</t>
    <phoneticPr fontId="2" type="noConversion"/>
  </si>
  <si>
    <t>腰果豆干</t>
    <phoneticPr fontId="2" type="noConversion"/>
  </si>
  <si>
    <t>枸杞絲瓜</t>
    <phoneticPr fontId="2" type="noConversion"/>
  </si>
  <si>
    <t>味噌海芽玉米湯</t>
    <phoneticPr fontId="24" type="noConversion"/>
  </si>
  <si>
    <t>雞蛋.香菇/蒸</t>
    <phoneticPr fontId="2" type="noConversion"/>
  </si>
  <si>
    <t>豆干.腰果/燒</t>
    <phoneticPr fontId="2" type="noConversion"/>
  </si>
  <si>
    <t>絲瓜.枸杞/煮</t>
    <phoneticPr fontId="2" type="noConversion"/>
  </si>
  <si>
    <t>海帶芽.玉米粒.味噌</t>
    <phoneticPr fontId="24" type="noConversion"/>
  </si>
  <si>
    <t>紅藜胚芽飯</t>
    <phoneticPr fontId="2" type="noConversion"/>
  </si>
  <si>
    <t>筍香扣肉</t>
    <phoneticPr fontId="2" type="noConversion"/>
  </si>
  <si>
    <t>季豆炒黑輪</t>
    <phoneticPr fontId="2" type="noConversion"/>
  </si>
  <si>
    <t>冬瓜煮</t>
    <phoneticPr fontId="2" type="noConversion"/>
  </si>
  <si>
    <t>刈薯蛋花湯</t>
    <phoneticPr fontId="2" type="noConversion"/>
  </si>
  <si>
    <t>豬肉.筍干/滷</t>
    <phoneticPr fontId="2" type="noConversion"/>
  </si>
  <si>
    <t>四季豆.黑輪片/炒</t>
    <phoneticPr fontId="2" type="noConversion"/>
  </si>
  <si>
    <t>冬瓜.肉絲.金針菇/煮</t>
    <phoneticPr fontId="2" type="noConversion"/>
  </si>
  <si>
    <t>豆薯.雞蛋</t>
    <phoneticPr fontId="2" type="noConversion"/>
  </si>
  <si>
    <t>和風豬肉拌麵</t>
    <phoneticPr fontId="2" type="noConversion"/>
  </si>
  <si>
    <t>香酥花枝排</t>
    <phoneticPr fontId="2" type="noConversion"/>
  </si>
  <si>
    <t>竹筍炒蛋</t>
    <phoneticPr fontId="2" type="noConversion"/>
  </si>
  <si>
    <t>綜合滷味</t>
    <phoneticPr fontId="2" type="noConversion"/>
  </si>
  <si>
    <t>青木瓜排骨湯</t>
    <phoneticPr fontId="24" type="noConversion"/>
  </si>
  <si>
    <t>花枝排/炸</t>
    <phoneticPr fontId="2" type="noConversion"/>
  </si>
  <si>
    <t>竹筍.雞蛋/炒</t>
    <phoneticPr fontId="2" type="noConversion"/>
  </si>
  <si>
    <t>蘿蔔.豆干.米血/滷</t>
    <phoneticPr fontId="2" type="noConversion"/>
  </si>
  <si>
    <t>青木瓜.排骨</t>
    <phoneticPr fontId="24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</si>
  <si>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</si>
  <si>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</si>
  <si>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</si>
  <si>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**台灣農產生產追溯(Q)/台灣優良農產品(S)/產地-台灣(T)</t>
    <phoneticPr fontId="2" type="noConversion"/>
  </si>
  <si>
    <t>三</t>
    <phoneticPr fontId="2" type="noConversion"/>
  </si>
  <si>
    <t>芝麻烤腿排</t>
    <phoneticPr fontId="2" type="noConversion"/>
  </si>
  <si>
    <t>小瓜炒黑輪</t>
    <phoneticPr fontId="2" type="noConversion"/>
  </si>
  <si>
    <t>白菜滷</t>
    <phoneticPr fontId="24" type="noConversion"/>
  </si>
  <si>
    <t>季節蔬菜</t>
    <phoneticPr fontId="2" type="noConversion"/>
  </si>
  <si>
    <t>蒲瓜針菇湯</t>
    <phoneticPr fontId="2" type="noConversion"/>
  </si>
  <si>
    <t>腿排/烤</t>
    <phoneticPr fontId="2" type="noConversion"/>
  </si>
  <si>
    <t>小黃瓜.黑輪/炒</t>
    <phoneticPr fontId="2" type="noConversion"/>
  </si>
  <si>
    <t>大白菜.肉片.紅蘿蔔/滷</t>
    <phoneticPr fontId="24" type="noConversion"/>
  </si>
  <si>
    <t>蒲瓜.金針菇</t>
    <phoneticPr fontId="2" type="noConversion"/>
  </si>
  <si>
    <t>地瓜飯</t>
    <phoneticPr fontId="2" type="noConversion"/>
  </si>
  <si>
    <t>瓜仔蒸肉</t>
    <phoneticPr fontId="2" type="noConversion"/>
  </si>
  <si>
    <t>雙色炒蛋</t>
    <phoneticPr fontId="2" type="noConversion"/>
  </si>
  <si>
    <t>滷豆干</t>
    <phoneticPr fontId="2" type="noConversion"/>
  </si>
  <si>
    <t>蘿蔔貢丸湯</t>
    <phoneticPr fontId="2" type="noConversion"/>
  </si>
  <si>
    <t>絞肉.絞瓜.洋蔥/蒸</t>
    <phoneticPr fontId="2" type="noConversion"/>
  </si>
  <si>
    <t>竹筍.紅蘿蔔.雞蛋/炒</t>
    <phoneticPr fontId="2" type="noConversion"/>
  </si>
  <si>
    <t>豆干/滷</t>
    <phoneticPr fontId="2" type="noConversion"/>
  </si>
  <si>
    <t>蘿蔔.貢丸</t>
    <phoneticPr fontId="2" type="noConversion"/>
  </si>
  <si>
    <t>芝麻飯</t>
    <phoneticPr fontId="2" type="noConversion"/>
  </si>
  <si>
    <t>茄醬魚丁</t>
    <phoneticPr fontId="2" type="noConversion"/>
  </si>
  <si>
    <t>海結滷杏鮑菇</t>
    <phoneticPr fontId="2" type="noConversion"/>
  </si>
  <si>
    <t>小黃瓜炒素雞</t>
    <phoneticPr fontId="2" type="noConversion"/>
  </si>
  <si>
    <t>羅宋湯</t>
    <phoneticPr fontId="2" type="noConversion"/>
  </si>
  <si>
    <t>海帶結.杏鮑菇/滷</t>
    <phoneticPr fontId="2" type="noConversion"/>
  </si>
  <si>
    <t>小黃瓜.素雞/炒</t>
    <phoneticPr fontId="2" type="noConversion"/>
  </si>
  <si>
    <t>蕃茄.時蔬</t>
    <phoneticPr fontId="2" type="noConversion"/>
  </si>
  <si>
    <t>和風親子丼</t>
    <phoneticPr fontId="2" type="noConversion"/>
  </si>
  <si>
    <t>蒜香花椰</t>
    <phoneticPr fontId="24" type="noConversion"/>
  </si>
  <si>
    <t>彩繪豆包</t>
    <phoneticPr fontId="24" type="noConversion"/>
  </si>
  <si>
    <t>玉米濃湯</t>
    <phoneticPr fontId="2" type="noConversion"/>
  </si>
  <si>
    <t>豬肉.洋蔥/煮</t>
    <phoneticPr fontId="2" type="noConversion"/>
  </si>
  <si>
    <t>花椰菜.紅蘿蔔/煮</t>
    <phoneticPr fontId="24" type="noConversion"/>
  </si>
  <si>
    <t>豆包.豆芽.紅蘿蔔/炒</t>
    <phoneticPr fontId="24" type="noConversion"/>
  </si>
  <si>
    <t>玉米粒.雞蛋.紅蘿蔔</t>
    <phoneticPr fontId="2" type="noConversion"/>
  </si>
  <si>
    <t>蘑菇豬柳</t>
    <phoneticPr fontId="2" type="noConversion"/>
  </si>
  <si>
    <t>西芹炒麵腸</t>
    <phoneticPr fontId="2" type="noConversion"/>
  </si>
  <si>
    <t>鐵板銀芽</t>
    <phoneticPr fontId="2" type="noConversion"/>
  </si>
  <si>
    <t>竹筍雞湯</t>
    <phoneticPr fontId="2" type="noConversion"/>
  </si>
  <si>
    <t>西芹.麵腸/炒</t>
    <phoneticPr fontId="2" type="noConversion"/>
  </si>
  <si>
    <t>豆芽.肉絲/炒</t>
    <phoneticPr fontId="2" type="noConversion"/>
  </si>
  <si>
    <t>竹筍.雞肉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</si>
</sst>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9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宗楷體W7"/>
      <family val="4"/>
      <charset val="136"/>
    </font>
    <font>
      <sz val="8"/>
      <name val="華康宗楷體W7"/>
      <family val="4"/>
      <charset val="136"/>
    </font>
    <font>
      <sz val="12"/>
      <color theme="1"/>
      <name val="華康宗楷體W7"/>
      <family val="4"/>
      <charset val="136"/>
    </font>
    <font>
      <sz val="18"/>
      <name val="華康宗楷體W7"/>
      <family val="4"/>
      <charset val="136"/>
    </font>
    <font>
      <sz val="15"/>
      <color theme="1"/>
      <name val="華康宗楷體W7"/>
      <family val="4"/>
      <charset val="136"/>
    </font>
    <font>
      <sz val="14"/>
      <color theme="1"/>
      <name val="華康宗楷體W7"/>
      <family val="4"/>
      <charset val="136"/>
    </font>
    <font>
      <sz val="12"/>
      <name val="新細明體"/>
      <family val="1"/>
      <charset val="136"/>
    </font>
    <font>
      <sz val="8"/>
      <color theme="1"/>
      <name val="華康宗楷體W7"/>
      <family val="4"/>
      <charset val="136"/>
    </font>
    <font>
      <sz val="13"/>
      <name val="華康宗楷體W7"/>
      <family val="4"/>
      <charset val="136"/>
    </font>
    <font>
      <sz val="6"/>
      <name val="華康宗楷體W7"/>
      <family val="4"/>
      <charset val="136"/>
    </font>
    <font>
      <sz val="9"/>
      <name val="華康宗楷體W7"/>
      <family val="4"/>
      <charset val="136"/>
    </font>
    <font>
      <sz val="12"/>
      <name val="華康宗楷體W7"/>
      <family val="4"/>
      <charset val="136"/>
    </font>
    <font>
      <sz val="13"/>
      <color theme="1"/>
      <name val="華康宗楷體W7"/>
      <family val="4"/>
      <charset val="136"/>
    </font>
    <font>
      <sz val="18"/>
      <color theme="1"/>
      <name val="華康宗楷體W7"/>
      <family val="4"/>
      <charset val="136"/>
    </font>
    <font>
      <sz val="9"/>
      <name val="新細明體"/>
      <family val="1"/>
      <charset val="136"/>
      <scheme val="minor"/>
    </font>
    <font>
      <sz val="14"/>
      <name val="華康宗楷體W7"/>
      <family val="4"/>
      <charset val="136"/>
    </font>
    <font>
      <sz val="13"/>
      <color rgb="FFFF0000"/>
      <name val="華康宗楷體W7"/>
      <family val="4"/>
      <charset val="136"/>
    </font>
    <font>
      <sz val="8"/>
      <color rgb="FFFF0000"/>
      <name val="華康宗楷體W7"/>
      <family val="4"/>
      <charset val="136"/>
    </font>
    <font>
      <b/>
      <sz val="9"/>
      <name val="華康宗楷體W7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7"/>
      <color theme="1"/>
      <name val="新細明體"/>
      <family val="1"/>
      <charset val="136"/>
      <scheme val="minor"/>
    </font>
    <font>
      <b/>
      <sz val="14"/>
      <color theme="1"/>
      <name val="華康宗楷體W7"/>
      <family val="4"/>
      <charset val="136"/>
    </font>
    <font>
      <sz val="16"/>
      <color theme="1"/>
      <name val="新細明體"/>
      <family val="1"/>
      <charset val="136"/>
      <scheme val="minor"/>
    </font>
    <font>
      <i/>
      <sz val="16"/>
      <color theme="1"/>
      <name val="華康宗楷體W7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auto="1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  <border>
      <left/>
      <right style="medium">
        <color rgb="FF9933FF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</cellStyleXfs>
  <cellXfs count="18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21" fillId="2" borderId="13" xfId="2" applyFont="1" applyFill="1" applyBorder="1" applyAlignment="1">
      <alignment horizontal="center" vertical="center" shrinkToFit="1"/>
    </xf>
    <xf numFmtId="0" fontId="22" fillId="2" borderId="13" xfId="2" applyFont="1" applyFill="1" applyBorder="1" applyAlignment="1">
      <alignment horizontal="center" vertical="center" shrinkToFit="1"/>
    </xf>
    <xf numFmtId="0" fontId="11" fillId="2" borderId="20" xfId="2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23" fillId="2" borderId="28" xfId="2" applyFont="1" applyFill="1" applyBorder="1" applyAlignment="1">
      <alignment horizontal="center" vertical="center" shrinkToFit="1"/>
    </xf>
    <xf numFmtId="0" fontId="15" fillId="2" borderId="28" xfId="2" applyFont="1" applyFill="1" applyBorder="1" applyAlignment="1">
      <alignment horizontal="center" vertical="center" shrinkToFit="1"/>
    </xf>
    <xf numFmtId="0" fontId="18" fillId="2" borderId="28" xfId="2" applyFont="1" applyFill="1" applyBorder="1" applyAlignment="1">
      <alignment horizontal="center" vertical="center" shrinkToFit="1"/>
    </xf>
    <xf numFmtId="176" fontId="10" fillId="2" borderId="32" xfId="2" applyNumberFormat="1" applyFont="1" applyFill="1" applyBorder="1" applyAlignment="1">
      <alignment horizontal="center" vertical="center" shrinkToFit="1"/>
    </xf>
    <xf numFmtId="0" fontId="17" fillId="2" borderId="33" xfId="2" applyFont="1" applyFill="1" applyBorder="1" applyAlignment="1">
      <alignment horizontal="center" vertical="center" shrinkToFit="1"/>
    </xf>
    <xf numFmtId="0" fontId="17" fillId="2" borderId="34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18" fillId="2" borderId="13" xfId="2" applyFont="1" applyFill="1" applyBorder="1" applyAlignment="1">
      <alignment horizontal="center" vertical="center" shrinkToFit="1"/>
    </xf>
    <xf numFmtId="0" fontId="18" fillId="2" borderId="37" xfId="2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wrapText="1" shrinkToFit="1"/>
    </xf>
    <xf numFmtId="0" fontId="21" fillId="2" borderId="13" xfId="2" applyFont="1" applyFill="1" applyBorder="1" applyAlignment="1">
      <alignment horizontal="center" vertical="center" wrapText="1" shrinkToFit="1"/>
    </xf>
    <xf numFmtId="0" fontId="13" fillId="2" borderId="13" xfId="2" applyFont="1" applyFill="1" applyBorder="1" applyAlignment="1">
      <alignment horizontal="center" vertical="center" shrinkToFit="1"/>
    </xf>
    <xf numFmtId="0" fontId="25" fillId="2" borderId="13" xfId="2" applyFont="1" applyFill="1" applyBorder="1" applyAlignment="1">
      <alignment horizontal="center" vertical="center" shrinkToFit="1"/>
    </xf>
    <xf numFmtId="0" fontId="17" fillId="2" borderId="41" xfId="0" applyFont="1" applyFill="1" applyBorder="1" applyAlignment="1">
      <alignment horizontal="center" vertical="center"/>
    </xf>
    <xf numFmtId="0" fontId="11" fillId="2" borderId="23" xfId="2" applyFont="1" applyFill="1" applyBorder="1" applyAlignment="1">
      <alignment horizontal="center" vertical="center" shrinkToFit="1"/>
    </xf>
    <xf numFmtId="0" fontId="22" fillId="2" borderId="28" xfId="2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23" fillId="2" borderId="37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26" fillId="2" borderId="37" xfId="2" applyFont="1" applyFill="1" applyBorder="1" applyAlignment="1">
      <alignment horizontal="center" vertical="center" shrinkToFit="1"/>
    </xf>
    <xf numFmtId="0" fontId="27" fillId="2" borderId="8" xfId="2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wrapText="1" shrinkToFit="1"/>
    </xf>
    <xf numFmtId="0" fontId="17" fillId="2" borderId="8" xfId="0" applyFont="1" applyFill="1" applyBorder="1" applyAlignment="1">
      <alignment horizontal="center" vertical="center"/>
    </xf>
    <xf numFmtId="0" fontId="23" fillId="2" borderId="8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22" fillId="2" borderId="8" xfId="2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23" fillId="2" borderId="51" xfId="2" applyFont="1" applyFill="1" applyBorder="1" applyAlignment="1">
      <alignment horizontal="center" vertical="center" shrinkToFit="1"/>
    </xf>
    <xf numFmtId="0" fontId="26" fillId="2" borderId="13" xfId="2" applyFont="1" applyFill="1" applyBorder="1" applyAlignment="1">
      <alignment horizontal="center" vertical="center" shrinkToFit="1"/>
    </xf>
    <xf numFmtId="0" fontId="17" fillId="2" borderId="52" xfId="2" applyFont="1" applyFill="1" applyBorder="1" applyAlignment="1">
      <alignment horizontal="center" vertical="center" shrinkToFit="1"/>
    </xf>
    <xf numFmtId="0" fontId="15" fillId="2" borderId="8" xfId="2" applyFont="1" applyFill="1" applyBorder="1" applyAlignment="1">
      <alignment horizontal="center" vertical="center" shrinkToFit="1"/>
    </xf>
    <xf numFmtId="0" fontId="11" fillId="2" borderId="41" xfId="2" applyFont="1" applyFill="1" applyBorder="1" applyAlignment="1">
      <alignment horizontal="center" vertical="center" shrinkToFit="1"/>
    </xf>
    <xf numFmtId="0" fontId="17" fillId="2" borderId="41" xfId="2" applyFont="1" applyFill="1" applyBorder="1" applyAlignment="1">
      <alignment horizontal="center" vertical="center" shrinkToFit="1"/>
    </xf>
    <xf numFmtId="0" fontId="22" fillId="2" borderId="30" xfId="2" applyFont="1" applyFill="1" applyBorder="1" applyAlignment="1">
      <alignment horizontal="center" vertical="center" shrinkToFit="1"/>
    </xf>
    <xf numFmtId="0" fontId="17" fillId="2" borderId="53" xfId="2" applyFont="1" applyFill="1" applyBorder="1" applyAlignment="1">
      <alignment horizontal="center" vertical="center" shrinkToFit="1"/>
    </xf>
    <xf numFmtId="0" fontId="23" fillId="2" borderId="13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7" fillId="2" borderId="42" xfId="0" applyFont="1" applyFill="1" applyBorder="1" applyAlignment="1">
      <alignment horizontal="center" vertical="center" wrapText="1" shrinkToFit="1"/>
    </xf>
    <xf numFmtId="0" fontId="11" fillId="2" borderId="41" xfId="2" applyFont="1" applyFill="1" applyBorder="1" applyAlignment="1">
      <alignment horizontal="center" vertical="center" wrapText="1" shrinkToFit="1"/>
    </xf>
    <xf numFmtId="0" fontId="29" fillId="0" borderId="0" xfId="2" applyFont="1" applyAlignment="1">
      <alignment horizontal="left" vertical="center"/>
    </xf>
    <xf numFmtId="0" fontId="31" fillId="0" borderId="0" xfId="0" applyFont="1">
      <alignment vertical="center"/>
    </xf>
    <xf numFmtId="0" fontId="31" fillId="0" borderId="0" xfId="2" applyFont="1">
      <alignment vertical="center"/>
    </xf>
    <xf numFmtId="0" fontId="33" fillId="3" borderId="0" xfId="2" applyFont="1" applyFill="1" applyAlignment="1">
      <alignment vertical="center" wrapText="1"/>
    </xf>
    <xf numFmtId="0" fontId="34" fillId="0" borderId="0" xfId="0" applyFont="1">
      <alignment vertical="center"/>
    </xf>
    <xf numFmtId="0" fontId="35" fillId="0" borderId="56" xfId="2" applyFont="1" applyBorder="1" applyAlignment="1">
      <alignment vertical="center" textRotation="255"/>
    </xf>
    <xf numFmtId="0" fontId="12" fillId="2" borderId="2" xfId="2" applyFont="1" applyFill="1" applyBorder="1" applyAlignment="1">
      <alignment horizontal="center" vertical="center" shrinkToFit="1"/>
    </xf>
    <xf numFmtId="0" fontId="23" fillId="2" borderId="2" xfId="2" applyFont="1" applyFill="1" applyBorder="1" applyAlignment="1">
      <alignment horizontal="center" vertical="center" shrinkToFit="1"/>
    </xf>
    <xf numFmtId="0" fontId="15" fillId="0" borderId="0" xfId="2" applyFont="1">
      <alignment vertical="center"/>
    </xf>
    <xf numFmtId="0" fontId="37" fillId="0" borderId="0" xfId="2" applyFont="1">
      <alignment vertical="center"/>
    </xf>
    <xf numFmtId="0" fontId="17" fillId="2" borderId="10" xfId="0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8" fillId="2" borderId="8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9" fillId="2" borderId="13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28" fillId="2" borderId="13" xfId="1" applyFont="1" applyFill="1" applyBorder="1" applyAlignment="1">
      <alignment horizontal="center" vertical="center" wrapText="1"/>
    </xf>
    <xf numFmtId="0" fontId="28" fillId="2" borderId="41" xfId="1" applyFont="1" applyFill="1" applyBorder="1" applyAlignment="1">
      <alignment horizontal="center" vertical="center" wrapText="1"/>
    </xf>
    <xf numFmtId="177" fontId="19" fillId="2" borderId="13" xfId="1" applyNumberFormat="1" applyFont="1" applyFill="1" applyBorder="1" applyAlignment="1">
      <alignment horizontal="center" vertical="center" wrapText="1"/>
    </xf>
    <xf numFmtId="177" fontId="19" fillId="2" borderId="41" xfId="1" applyNumberFormat="1" applyFont="1" applyFill="1" applyBorder="1" applyAlignment="1">
      <alignment horizontal="center" vertical="center" wrapText="1"/>
    </xf>
    <xf numFmtId="0" fontId="20" fillId="2" borderId="54" xfId="1" applyFont="1" applyFill="1" applyBorder="1" applyAlignment="1">
      <alignment horizontal="center" vertical="center" wrapText="1"/>
    </xf>
    <xf numFmtId="0" fontId="20" fillId="2" borderId="55" xfId="1" applyFont="1" applyFill="1" applyBorder="1" applyAlignment="1">
      <alignment horizontal="center" vertical="center" wrapText="1"/>
    </xf>
    <xf numFmtId="0" fontId="32" fillId="3" borderId="0" xfId="2" applyFont="1" applyFill="1" applyAlignment="1">
      <alignment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177" fontId="19" fillId="2" borderId="17" xfId="1" applyNumberFormat="1" applyFont="1" applyFill="1" applyBorder="1" applyAlignment="1">
      <alignment horizontal="center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176" fontId="10" fillId="2" borderId="45" xfId="2" applyNumberFormat="1" applyFont="1" applyFill="1" applyBorder="1" applyAlignment="1">
      <alignment horizontal="center" vertical="center" shrinkToFit="1"/>
    </xf>
    <xf numFmtId="176" fontId="10" fillId="2" borderId="47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1" fillId="2" borderId="41" xfId="2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0" fontId="17" fillId="2" borderId="42" xfId="0" applyFont="1" applyFill="1" applyBorder="1" applyAlignment="1">
      <alignment horizontal="center" vertical="center" wrapText="1" shrinkToFit="1"/>
    </xf>
    <xf numFmtId="0" fontId="19" fillId="2" borderId="13" xfId="1" applyFont="1" applyFill="1" applyBorder="1" applyAlignment="1">
      <alignment horizontal="center" vertical="center"/>
    </xf>
    <xf numFmtId="0" fontId="19" fillId="2" borderId="41" xfId="1" applyFont="1" applyFill="1" applyBorder="1" applyAlignment="1">
      <alignment horizontal="center" vertical="center"/>
    </xf>
    <xf numFmtId="0" fontId="19" fillId="2" borderId="28" xfId="1" applyFont="1" applyFill="1" applyBorder="1" applyAlignment="1">
      <alignment horizontal="center" vertical="center" wrapText="1"/>
    </xf>
    <xf numFmtId="0" fontId="20" fillId="2" borderId="28" xfId="1" applyFont="1" applyFill="1" applyBorder="1" applyAlignment="1">
      <alignment horizontal="center" vertical="center" wrapText="1"/>
    </xf>
    <xf numFmtId="177" fontId="19" fillId="2" borderId="29" xfId="1" applyNumberFormat="1" applyFont="1" applyFill="1" applyBorder="1" applyAlignment="1">
      <alignment horizontal="center" vertical="center" wrapText="1"/>
    </xf>
    <xf numFmtId="0" fontId="20" fillId="2" borderId="31" xfId="1" applyFont="1" applyFill="1" applyBorder="1" applyAlignment="1">
      <alignment horizontal="center" vertical="center" wrapText="1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wrapText="1" shrinkToFit="1"/>
    </xf>
    <xf numFmtId="0" fontId="19" fillId="2" borderId="16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/>
    </xf>
    <xf numFmtId="0" fontId="20" fillId="2" borderId="41" xfId="1" applyFont="1" applyFill="1" applyBorder="1" applyAlignment="1">
      <alignment horizontal="center" vertical="center" wrapText="1"/>
    </xf>
    <xf numFmtId="177" fontId="19" fillId="2" borderId="42" xfId="1" applyNumberFormat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7" fillId="2" borderId="29" xfId="3" applyFont="1" applyFill="1" applyBorder="1" applyAlignment="1">
      <alignment horizontal="center" vertical="center" wrapText="1" shrinkToFit="1"/>
    </xf>
    <xf numFmtId="0" fontId="17" fillId="2" borderId="50" xfId="0" applyFont="1" applyFill="1" applyBorder="1" applyAlignment="1">
      <alignment horizontal="center" vertical="center" wrapText="1" shrinkToFit="1"/>
    </xf>
    <xf numFmtId="0" fontId="19" fillId="2" borderId="28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/>
    </xf>
    <xf numFmtId="0" fontId="28" fillId="2" borderId="8" xfId="1" applyFont="1" applyFill="1" applyBorder="1" applyAlignment="1">
      <alignment horizontal="center" vertical="center" wrapText="1"/>
    </xf>
    <xf numFmtId="0" fontId="17" fillId="2" borderId="9" xfId="3" applyFont="1" applyFill="1" applyBorder="1" applyAlignment="1">
      <alignment horizontal="center" vertical="center" wrapText="1" shrinkToFit="1"/>
    </xf>
    <xf numFmtId="0" fontId="12" fillId="2" borderId="8" xfId="2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9" fillId="2" borderId="37" xfId="1" applyFont="1" applyFill="1" applyBorder="1" applyAlignment="1">
      <alignment horizontal="center" vertical="center" wrapText="1"/>
    </xf>
    <xf numFmtId="0" fontId="20" fillId="2" borderId="37" xfId="1" applyFont="1" applyFill="1" applyBorder="1" applyAlignment="1">
      <alignment horizontal="center" vertical="center" wrapText="1"/>
    </xf>
    <xf numFmtId="177" fontId="19" fillId="2" borderId="40" xfId="1" applyNumberFormat="1" applyFont="1" applyFill="1" applyBorder="1" applyAlignment="1">
      <alignment horizontal="center" vertical="center" wrapText="1"/>
    </xf>
    <xf numFmtId="0" fontId="20" fillId="2" borderId="46" xfId="1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shrinkToFit="1"/>
    </xf>
    <xf numFmtId="0" fontId="19" fillId="2" borderId="20" xfId="1" applyFont="1" applyFill="1" applyBorder="1" applyAlignment="1">
      <alignment horizontal="center" vertical="center"/>
    </xf>
    <xf numFmtId="0" fontId="19" fillId="2" borderId="37" xfId="1" applyFont="1" applyFill="1" applyBorder="1" applyAlignment="1">
      <alignment horizontal="center" vertical="center"/>
    </xf>
    <xf numFmtId="0" fontId="17" fillId="2" borderId="40" xfId="3" applyFont="1" applyFill="1" applyBorder="1" applyAlignment="1">
      <alignment horizontal="center" vertical="center" wrapText="1" shrinkToFit="1"/>
    </xf>
    <xf numFmtId="0" fontId="12" fillId="2" borderId="37" xfId="2" applyFont="1" applyFill="1" applyBorder="1" applyAlignment="1">
      <alignment horizontal="center" vertical="center" shrinkToFit="1"/>
    </xf>
    <xf numFmtId="0" fontId="19" fillId="2" borderId="20" xfId="1" applyFont="1" applyFill="1" applyBorder="1" applyAlignment="1">
      <alignment horizontal="center" vertical="center" wrapText="1"/>
    </xf>
    <xf numFmtId="0" fontId="20" fillId="2" borderId="20" xfId="1" applyFont="1" applyFill="1" applyBorder="1" applyAlignment="1">
      <alignment horizontal="center" vertical="center" wrapText="1"/>
    </xf>
    <xf numFmtId="177" fontId="19" fillId="2" borderId="24" xfId="1" applyNumberFormat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176" fontId="10" fillId="2" borderId="43" xfId="2" applyNumberFormat="1" applyFont="1" applyFill="1" applyBorder="1" applyAlignment="1">
      <alignment horizontal="center" vertical="center" shrinkToFit="1"/>
    </xf>
    <xf numFmtId="176" fontId="10" fillId="2" borderId="44" xfId="2" applyNumberFormat="1" applyFont="1" applyFill="1" applyBorder="1" applyAlignment="1">
      <alignment horizontal="center" vertical="center" shrinkToFit="1"/>
    </xf>
    <xf numFmtId="0" fontId="19" fillId="2" borderId="30" xfId="1" applyFont="1" applyFill="1" applyBorder="1" applyAlignment="1">
      <alignment horizontal="center" vertical="center"/>
    </xf>
    <xf numFmtId="0" fontId="19" fillId="2" borderId="35" xfId="1" applyFont="1" applyFill="1" applyBorder="1" applyAlignment="1">
      <alignment horizontal="center" vertical="center"/>
    </xf>
    <xf numFmtId="176" fontId="10" fillId="2" borderId="12" xfId="2" applyNumberFormat="1" applyFont="1" applyFill="1" applyBorder="1" applyAlignment="1">
      <alignment horizontal="center" vertical="center" shrinkToFi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wrapText="1" shrinkToFit="1"/>
    </xf>
    <xf numFmtId="0" fontId="12" fillId="2" borderId="10" xfId="0" applyFont="1" applyFill="1" applyBorder="1" applyAlignment="1">
      <alignment horizontal="center" vertical="center" wrapText="1" shrinkToFi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1" fillId="2" borderId="37" xfId="2" applyFont="1" applyFill="1" applyBorder="1" applyAlignment="1">
      <alignment horizontal="center" vertical="center" shrinkToFit="1"/>
    </xf>
    <xf numFmtId="0" fontId="17" fillId="2" borderId="38" xfId="3" applyFont="1" applyFill="1" applyBorder="1" applyAlignment="1">
      <alignment horizontal="center" vertical="center" wrapText="1" shrinkToFit="1"/>
    </xf>
    <xf numFmtId="0" fontId="12" fillId="2" borderId="39" xfId="0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 shrinkToFit="1"/>
    </xf>
    <xf numFmtId="0" fontId="17" fillId="2" borderId="6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 textRotation="255" wrapText="1"/>
    </xf>
    <xf numFmtId="0" fontId="11" fillId="2" borderId="50" xfId="1" applyFont="1" applyFill="1" applyBorder="1" applyAlignment="1">
      <alignment horizontal="center" vertical="center" textRotation="255" wrapText="1"/>
    </xf>
    <xf numFmtId="177" fontId="19" fillId="2" borderId="50" xfId="1" applyNumberFormat="1" applyFont="1" applyFill="1" applyBorder="1" applyAlignment="1">
      <alignment horizontal="center" vertical="center" wrapText="1"/>
    </xf>
    <xf numFmtId="0" fontId="20" fillId="2" borderId="57" xfId="1" applyFont="1" applyFill="1" applyBorder="1" applyAlignment="1">
      <alignment horizontal="center" vertical="center" wrapText="1"/>
    </xf>
    <xf numFmtId="176" fontId="36" fillId="2" borderId="45" xfId="2" applyNumberFormat="1" applyFont="1" applyFill="1" applyBorder="1" applyAlignment="1">
      <alignment horizontal="center" vertical="center" shrinkToFit="1"/>
    </xf>
    <xf numFmtId="176" fontId="36" fillId="2" borderId="49" xfId="2" applyNumberFormat="1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wrapText="1" shrinkToFit="1"/>
    </xf>
    <xf numFmtId="0" fontId="38" fillId="2" borderId="14" xfId="2" applyFont="1" applyFill="1" applyBorder="1" applyAlignment="1">
      <alignment horizontal="center" vertical="center" shrinkToFit="1"/>
    </xf>
    <xf numFmtId="0" fontId="38" fillId="2" borderId="15" xfId="0" applyFont="1" applyFill="1" applyBorder="1" applyAlignment="1">
      <alignment horizontal="center" vertical="center" shrinkToFit="1"/>
    </xf>
    <xf numFmtId="0" fontId="38" fillId="2" borderId="16" xfId="0" applyFont="1" applyFill="1" applyBorder="1" applyAlignment="1">
      <alignment horizontal="center" vertical="center" shrinkToFit="1"/>
    </xf>
    <xf numFmtId="0" fontId="38" fillId="2" borderId="21" xfId="0" applyFont="1" applyFill="1" applyBorder="1" applyAlignment="1">
      <alignment horizontal="center" vertical="center" shrinkToFit="1"/>
    </xf>
    <xf numFmtId="0" fontId="38" fillId="2" borderId="22" xfId="0" applyFont="1" applyFill="1" applyBorder="1" applyAlignment="1">
      <alignment horizontal="center" vertical="center" shrinkToFit="1"/>
    </xf>
    <xf numFmtId="0" fontId="38" fillId="2" borderId="23" xfId="0" applyFont="1" applyFill="1" applyBorder="1" applyAlignment="1">
      <alignment horizontal="center" vertical="center" shrinkToFit="1"/>
    </xf>
    <xf numFmtId="0" fontId="11" fillId="2" borderId="6" xfId="1" applyFont="1" applyFill="1" applyBorder="1" applyAlignment="1">
      <alignment horizontal="center" vertical="center" textRotation="255" wrapText="1"/>
    </xf>
    <xf numFmtId="176" fontId="36" fillId="2" borderId="1" xfId="2" applyNumberFormat="1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920613</xdr:colOff>
      <xdr:row>0</xdr:row>
      <xdr:rowOff>369641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DE3B1BB-9FC6-4FDF-92A7-3BA868784B3E}"/>
            </a:ext>
          </a:extLst>
        </xdr:cNvPr>
        <xdr:cNvSpPr txBox="1"/>
      </xdr:nvSpPr>
      <xdr:spPr>
        <a:xfrm>
          <a:off x="2349363" y="312491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119270</xdr:colOff>
      <xdr:row>1</xdr:row>
      <xdr:rowOff>424483</xdr:rowOff>
    </xdr:from>
    <xdr:ext cx="5405229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8BB6198B-5999-4892-A712-4A82AB138C98}"/>
            </a:ext>
          </a:extLst>
        </xdr:cNvPr>
        <xdr:cNvSpPr txBox="1"/>
      </xdr:nvSpPr>
      <xdr:spPr>
        <a:xfrm>
          <a:off x="1548020" y="738808"/>
          <a:ext cx="540522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6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幼稚園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287287</xdr:colOff>
      <xdr:row>1</xdr:row>
      <xdr:rowOff>64958</xdr:rowOff>
    </xdr:from>
    <xdr:to>
      <xdr:col>3</xdr:col>
      <xdr:colOff>853693</xdr:colOff>
      <xdr:row>1</xdr:row>
      <xdr:rowOff>655644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0FE61278-8586-4913-9E18-9EE73926D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212" y="379283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201560</xdr:colOff>
      <xdr:row>50</xdr:row>
      <xdr:rowOff>33169</xdr:rowOff>
    </xdr:from>
    <xdr:to>
      <xdr:col>17</xdr:col>
      <xdr:colOff>41503</xdr:colOff>
      <xdr:row>51</xdr:row>
      <xdr:rowOff>166688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555DC32A-7D3E-4006-8F17-10D040DDCBFB}"/>
            </a:ext>
          </a:extLst>
        </xdr:cNvPr>
        <xdr:cNvSpPr txBox="1"/>
      </xdr:nvSpPr>
      <xdr:spPr>
        <a:xfrm>
          <a:off x="4116335" y="10672594"/>
          <a:ext cx="3678518" cy="3049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5B11B47D-1683-47E8-B6F1-917FE9353A85}"/>
            </a:ext>
          </a:extLst>
        </xdr:cNvPr>
        <xdr:cNvSpPr txBox="1">
          <a:spLocks noChangeArrowheads="1"/>
        </xdr:cNvSpPr>
      </xdr:nvSpPr>
      <xdr:spPr bwMode="auto">
        <a:xfrm>
          <a:off x="1692275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330A5640-32AF-4ADA-8B1D-3A46C1C34E4A}"/>
            </a:ext>
          </a:extLst>
        </xdr:cNvPr>
        <xdr:cNvSpPr txBox="1">
          <a:spLocks noChangeArrowheads="1"/>
        </xdr:cNvSpPr>
      </xdr:nvSpPr>
      <xdr:spPr bwMode="auto">
        <a:xfrm>
          <a:off x="1692275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B32D741D-5223-484A-9AC4-358B2616482A}"/>
            </a:ext>
          </a:extLst>
        </xdr:cNvPr>
        <xdr:cNvSpPr txBox="1">
          <a:spLocks noChangeArrowheads="1"/>
        </xdr:cNvSpPr>
      </xdr:nvSpPr>
      <xdr:spPr bwMode="auto">
        <a:xfrm>
          <a:off x="1663700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396281EF-C41D-45B2-867D-3803EB83B015}"/>
            </a:ext>
          </a:extLst>
        </xdr:cNvPr>
        <xdr:cNvSpPr txBox="1">
          <a:spLocks noChangeArrowheads="1"/>
        </xdr:cNvSpPr>
      </xdr:nvSpPr>
      <xdr:spPr bwMode="auto">
        <a:xfrm>
          <a:off x="1692275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5A91E597-D3ED-4B0D-A79C-403AC39FF714}"/>
            </a:ext>
          </a:extLst>
        </xdr:cNvPr>
        <xdr:cNvSpPr txBox="1">
          <a:spLocks noChangeArrowheads="1"/>
        </xdr:cNvSpPr>
      </xdr:nvSpPr>
      <xdr:spPr bwMode="auto">
        <a:xfrm>
          <a:off x="1692275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54CB44BF-C241-40EC-979C-B93C3E4EF1B1}"/>
            </a:ext>
          </a:extLst>
        </xdr:cNvPr>
        <xdr:cNvSpPr txBox="1">
          <a:spLocks noChangeArrowheads="1"/>
        </xdr:cNvSpPr>
      </xdr:nvSpPr>
      <xdr:spPr bwMode="auto">
        <a:xfrm>
          <a:off x="1692275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BB228ACE-2646-4107-BE10-85AD5FD91FED}"/>
            </a:ext>
          </a:extLst>
        </xdr:cNvPr>
        <xdr:cNvSpPr txBox="1">
          <a:spLocks noChangeArrowheads="1"/>
        </xdr:cNvSpPr>
      </xdr:nvSpPr>
      <xdr:spPr bwMode="auto">
        <a:xfrm>
          <a:off x="1692275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E39DC860-19A2-4B1D-BDB5-9242D6810143}"/>
            </a:ext>
          </a:extLst>
        </xdr:cNvPr>
        <xdr:cNvSpPr txBox="1">
          <a:spLocks noChangeArrowheads="1"/>
        </xdr:cNvSpPr>
      </xdr:nvSpPr>
      <xdr:spPr bwMode="auto">
        <a:xfrm>
          <a:off x="4178300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7D2CCD8F-72B2-4166-9254-47C436144D04}"/>
            </a:ext>
          </a:extLst>
        </xdr:cNvPr>
        <xdr:cNvSpPr txBox="1">
          <a:spLocks noChangeArrowheads="1"/>
        </xdr:cNvSpPr>
      </xdr:nvSpPr>
      <xdr:spPr bwMode="auto">
        <a:xfrm>
          <a:off x="4178300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9CC3B3C0-A3F0-4F3A-9288-096D96EC95F8}"/>
            </a:ext>
          </a:extLst>
        </xdr:cNvPr>
        <xdr:cNvSpPr txBox="1">
          <a:spLocks noChangeArrowheads="1"/>
        </xdr:cNvSpPr>
      </xdr:nvSpPr>
      <xdr:spPr bwMode="auto">
        <a:xfrm>
          <a:off x="4178300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9C44FCD1-3F5F-40B5-BD36-959436883097}"/>
            </a:ext>
          </a:extLst>
        </xdr:cNvPr>
        <xdr:cNvSpPr txBox="1">
          <a:spLocks noChangeArrowheads="1"/>
        </xdr:cNvSpPr>
      </xdr:nvSpPr>
      <xdr:spPr bwMode="auto">
        <a:xfrm>
          <a:off x="4178300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22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23751863-C99D-44C9-AEF9-E6E5673B1E42}"/>
            </a:ext>
          </a:extLst>
        </xdr:cNvPr>
        <xdr:cNvSpPr txBox="1">
          <a:spLocks noChangeArrowheads="1"/>
        </xdr:cNvSpPr>
      </xdr:nvSpPr>
      <xdr:spPr bwMode="auto">
        <a:xfrm>
          <a:off x="4178300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6FE9DEE2-B988-4E89-B263-4B16B1DDBD18}"/>
            </a:ext>
          </a:extLst>
        </xdr:cNvPr>
        <xdr:cNvSpPr txBox="1">
          <a:spLocks noChangeArrowheads="1"/>
        </xdr:cNvSpPr>
      </xdr:nvSpPr>
      <xdr:spPr bwMode="auto">
        <a:xfrm>
          <a:off x="1692275" y="4943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9F5669A9-C4CB-48A2-A279-C5E913B6B11F}"/>
            </a:ext>
          </a:extLst>
        </xdr:cNvPr>
        <xdr:cNvSpPr txBox="1">
          <a:spLocks noChangeArrowheads="1"/>
        </xdr:cNvSpPr>
      </xdr:nvSpPr>
      <xdr:spPr bwMode="auto">
        <a:xfrm>
          <a:off x="1692275" y="4943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31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3F512591-813F-4825-95F2-33D981C943D0}"/>
            </a:ext>
          </a:extLst>
        </xdr:cNvPr>
        <xdr:cNvSpPr txBox="1">
          <a:spLocks noChangeArrowheads="1"/>
        </xdr:cNvSpPr>
      </xdr:nvSpPr>
      <xdr:spPr bwMode="auto">
        <a:xfrm>
          <a:off x="1692275" y="6924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31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F3280CDE-7B89-401D-9810-D58B631413F9}"/>
            </a:ext>
          </a:extLst>
        </xdr:cNvPr>
        <xdr:cNvSpPr txBox="1">
          <a:spLocks noChangeArrowheads="1"/>
        </xdr:cNvSpPr>
      </xdr:nvSpPr>
      <xdr:spPr bwMode="auto">
        <a:xfrm>
          <a:off x="1692275" y="6924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4AA903C2-BBBC-415C-BFFE-E7C85964790B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DF65F8A2-F5D3-4861-8929-361BB1D0B465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94793215-B008-4671-82EB-5EE78C66FB19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A223546B-8FB9-4D7A-9634-1E3D6952BFD0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A3E17430-24DF-4379-A98C-DC57F80D70E9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1A54D2BC-40F5-45ED-AF14-9C0B94930BF3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43088449-7E32-489E-8E7F-F86955EC5712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E4E9ABEF-3A65-4FB1-9A16-6C320FD9E19C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5FE28FE6-67E8-4451-8AD7-D667ABA8CA33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55CA3586-CBFA-4553-B8B6-2D2093B20A92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D9710400-9C02-43FE-BD7E-3CB8EB867995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542DAFC3-98FA-4811-9435-EEFD9C51C7EA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1CF69439-F81F-4C41-BB9A-CE0DCF34AEAA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A55CB44E-CDBF-4E3F-953B-E80BAF36F72F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E1471DB0-E482-4D4A-AE50-76078EEBFB0A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BB0BF891-7E64-40AC-8E10-FD4E54FF73E0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65D43739-0C6A-4ACB-82AA-E8717F355B80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43EFAAD6-9438-492E-8D21-8062493F706B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2B05775F-E2B2-46FB-8DE1-3CEEDD5FB4AA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F168AE52-404F-4230-ADB0-0128DB54458E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9B65926B-B648-4947-A6FC-9E9E80597443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4B6795A3-CA81-4CDF-9462-C31FB648D511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5F10412C-FE40-4434-A384-04110C17F8AD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F5AD6237-1F29-4851-8EA3-5EA0D9334AE8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249F788E-F3D8-42BF-BD8D-B6FD6C76A506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19AD6571-8035-4F76-914F-5DA88E2EF0E2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381958DD-65D6-43BF-9C8D-84951D20C4AD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153B34DE-717E-4A1C-A503-9B4B292AEE95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8FB965BA-B589-4520-B546-A226DDBEEFF9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D76F0162-B0BA-4567-9B2A-7F950E37C49A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AACAC04A-E055-4175-9FE4-975B58BA2175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1773ABB2-13E6-47FF-9941-02C0032F0621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5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C16740DE-5C85-4A70-8705-64CFF4198E8F}"/>
            </a:ext>
          </a:extLst>
        </xdr:cNvPr>
        <xdr:cNvSpPr txBox="1">
          <a:spLocks noChangeArrowheads="1"/>
        </xdr:cNvSpPr>
      </xdr:nvSpPr>
      <xdr:spPr bwMode="auto">
        <a:xfrm>
          <a:off x="4178300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5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BE0D8FE0-3BAD-4417-B91F-E23301674500}"/>
            </a:ext>
          </a:extLst>
        </xdr:cNvPr>
        <xdr:cNvSpPr txBox="1">
          <a:spLocks noChangeArrowheads="1"/>
        </xdr:cNvSpPr>
      </xdr:nvSpPr>
      <xdr:spPr bwMode="auto">
        <a:xfrm>
          <a:off x="4178300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5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4FFC7EA8-6E80-4154-A796-85B7A433DE1B}"/>
            </a:ext>
          </a:extLst>
        </xdr:cNvPr>
        <xdr:cNvSpPr txBox="1">
          <a:spLocks noChangeArrowheads="1"/>
        </xdr:cNvSpPr>
      </xdr:nvSpPr>
      <xdr:spPr bwMode="auto">
        <a:xfrm>
          <a:off x="4178300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5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BB956FB7-594C-4E06-B90D-6BBEFE458318}"/>
            </a:ext>
          </a:extLst>
        </xdr:cNvPr>
        <xdr:cNvSpPr txBox="1">
          <a:spLocks noChangeArrowheads="1"/>
        </xdr:cNvSpPr>
      </xdr:nvSpPr>
      <xdr:spPr bwMode="auto">
        <a:xfrm>
          <a:off x="4178300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5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823BCD89-07FA-4D2F-8A0A-0059862802D8}"/>
            </a:ext>
          </a:extLst>
        </xdr:cNvPr>
        <xdr:cNvSpPr txBox="1">
          <a:spLocks noChangeArrowheads="1"/>
        </xdr:cNvSpPr>
      </xdr:nvSpPr>
      <xdr:spPr bwMode="auto">
        <a:xfrm>
          <a:off x="4178300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550EC62F-6C84-444E-870B-281178F34BAA}"/>
            </a:ext>
          </a:extLst>
        </xdr:cNvPr>
        <xdr:cNvSpPr txBox="1">
          <a:spLocks noChangeArrowheads="1"/>
        </xdr:cNvSpPr>
      </xdr:nvSpPr>
      <xdr:spPr bwMode="auto">
        <a:xfrm>
          <a:off x="1692275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66B214CD-C8AF-4A8A-9E2C-7C6DE18AC0E4}"/>
            </a:ext>
          </a:extLst>
        </xdr:cNvPr>
        <xdr:cNvSpPr txBox="1">
          <a:spLocks noChangeArrowheads="1"/>
        </xdr:cNvSpPr>
      </xdr:nvSpPr>
      <xdr:spPr bwMode="auto">
        <a:xfrm>
          <a:off x="1692275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5B153D56-74DA-4431-9C24-C45E92371330}"/>
            </a:ext>
          </a:extLst>
        </xdr:cNvPr>
        <xdr:cNvSpPr txBox="1">
          <a:spLocks noChangeArrowheads="1"/>
        </xdr:cNvSpPr>
      </xdr:nvSpPr>
      <xdr:spPr bwMode="auto">
        <a:xfrm>
          <a:off x="1692275" y="8905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C1C06729-18D5-43D4-91E9-5996414948A5}"/>
            </a:ext>
          </a:extLst>
        </xdr:cNvPr>
        <xdr:cNvSpPr txBox="1">
          <a:spLocks noChangeArrowheads="1"/>
        </xdr:cNvSpPr>
      </xdr:nvSpPr>
      <xdr:spPr bwMode="auto">
        <a:xfrm>
          <a:off x="1692275" y="8905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2B6E25FB-D07C-4DE0-B450-FF66A0B51459}"/>
            </a:ext>
          </a:extLst>
        </xdr:cNvPr>
        <xdr:cNvSpPr txBox="1">
          <a:spLocks noChangeArrowheads="1"/>
        </xdr:cNvSpPr>
      </xdr:nvSpPr>
      <xdr:spPr bwMode="auto">
        <a:xfrm>
          <a:off x="1663700" y="406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3895775F-8CF6-4D4D-A447-8ED49B59B41B}"/>
            </a:ext>
          </a:extLst>
        </xdr:cNvPr>
        <xdr:cNvSpPr txBox="1">
          <a:spLocks noChangeArrowheads="1"/>
        </xdr:cNvSpPr>
      </xdr:nvSpPr>
      <xdr:spPr bwMode="auto">
        <a:xfrm>
          <a:off x="1663700" y="406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D3D269F0-8D1E-47ED-A8EB-82E0F6BCA210}"/>
            </a:ext>
          </a:extLst>
        </xdr:cNvPr>
        <xdr:cNvSpPr txBox="1">
          <a:spLocks noChangeArrowheads="1"/>
        </xdr:cNvSpPr>
      </xdr:nvSpPr>
      <xdr:spPr bwMode="auto">
        <a:xfrm>
          <a:off x="1663700" y="406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B57DC973-48FD-4815-8C9E-7CC93016517A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F913ECD1-7242-4A98-9CB9-134C0C322AEC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C78F235E-83F6-4B1D-BCC5-4D5F6FF6192F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8F1E0DDB-4708-4EC4-91C0-10E0B792C69C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5D8F6124-9A58-4C3A-A502-865C4CA743AC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B17B2CE6-29CD-44DF-B710-72A8278EE86B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930CBCC8-9C0E-4449-B808-2F7CA07916AB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8CFC375B-EFC0-4A14-A84D-BC3E647FBA2D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D85B0658-2234-4613-A072-5235E3D17501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A40DE656-359B-4566-B66E-06E41E6CF95F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60952E72-9411-4181-9F7B-524FAD2B5199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CE81B9E7-C9DD-420D-91DF-2F29AF10B719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C40FFAA4-ADF7-499F-96B6-189999D49963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93440563-F21A-414C-9864-01B4FF4862A8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B39DF838-8B2F-448E-8AA1-422EAC187CE3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E0367323-B683-4C4E-9F43-8B219FC1E682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2A1E7A3E-78A5-4CFD-B7E5-FE1D719E18B5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AC1845ED-864A-47B5-8676-BBA279F3240C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E561F5B0-0BFB-4CEE-81B0-96DD64DDC158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62B4ADE2-BC40-4F56-8FC6-60C3B89F5E1C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D15DCA1A-4D6D-4D8B-83C7-9E7135DE48A9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94053A46-857B-415D-AEA0-9814FE2C07FB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E46140AB-D940-47B9-A6AA-23F9C11E5B0A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BE5BD598-43AF-42A0-8A6E-417449BEBD4B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0DEB1818-1FC1-4E5D-AE19-353646BC3EB1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7A040D94-F74A-447E-B427-9DA3B910762E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CC1E8E1A-E93E-490B-9CFD-1EABF67FA3C8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6AD6C15D-748B-43AA-9762-9CEB6A80261A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BA14A83D-1192-4CFF-AD80-695141F0BCD2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A940F002-BCCA-434F-ABF5-1DEE24DB23AF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2C453252-6610-4BF5-82A9-3DDBC353FFC4}"/>
            </a:ext>
          </a:extLst>
        </xdr:cNvPr>
        <xdr:cNvSpPr txBox="1">
          <a:spLocks noChangeArrowheads="1"/>
        </xdr:cNvSpPr>
      </xdr:nvSpPr>
      <xdr:spPr bwMode="auto">
        <a:xfrm>
          <a:off x="1692275" y="4438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73025</xdr:colOff>
      <xdr:row>16</xdr:row>
      <xdr:rowOff>111125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52BE400D-07FA-4F0E-BB33-3847D63C9E9D}"/>
            </a:ext>
          </a:extLst>
        </xdr:cNvPr>
        <xdr:cNvSpPr txBox="1">
          <a:spLocks noChangeArrowheads="1"/>
        </xdr:cNvSpPr>
      </xdr:nvSpPr>
      <xdr:spPr bwMode="auto">
        <a:xfrm>
          <a:off x="1501775" y="404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8D68D292-3E89-470A-B1AA-A02A30711915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9FBB875D-F405-452F-B71C-C7A070F294A7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49C32057-DBB4-474C-8FAB-386A6E7C33E4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229C248-B83B-4BF3-B883-F6EFA34B34A8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EE6BC100-8D92-4256-BD6F-464090E3153F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D18CC3E6-29E9-4FCF-95F6-560AD2BE6EF7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125AC0D5-333E-4468-A8B6-C1E1C36D8D09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F427AEC1-3B7B-421E-8A82-68AA0760CB77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930B518C-4104-4DA1-834C-4468A472ACD9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7EF50020-11D5-4DC8-AE71-FC97E43BA806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3E5EEB40-C9C5-4308-8B25-BAADBE5FBC1A}"/>
            </a:ext>
          </a:extLst>
        </xdr:cNvPr>
        <xdr:cNvSpPr txBox="1">
          <a:spLocks noChangeArrowheads="1"/>
        </xdr:cNvSpPr>
      </xdr:nvSpPr>
      <xdr:spPr bwMode="auto">
        <a:xfrm>
          <a:off x="1663700" y="4943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4CC4AA6D-15CF-4FFB-9992-208DD7351422}"/>
            </a:ext>
          </a:extLst>
        </xdr:cNvPr>
        <xdr:cNvSpPr txBox="1">
          <a:spLocks noChangeArrowheads="1"/>
        </xdr:cNvSpPr>
      </xdr:nvSpPr>
      <xdr:spPr bwMode="auto">
        <a:xfrm>
          <a:off x="1692275" y="4943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4D5B3D14-B139-422A-AE0D-3F123549F457}"/>
            </a:ext>
          </a:extLst>
        </xdr:cNvPr>
        <xdr:cNvSpPr txBox="1">
          <a:spLocks noChangeArrowheads="1"/>
        </xdr:cNvSpPr>
      </xdr:nvSpPr>
      <xdr:spPr bwMode="auto">
        <a:xfrm>
          <a:off x="1692275" y="4943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21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F3A49BEB-5C49-4808-A61A-F5F728B0F297}"/>
            </a:ext>
          </a:extLst>
        </xdr:cNvPr>
        <xdr:cNvSpPr txBox="1">
          <a:spLocks noChangeArrowheads="1"/>
        </xdr:cNvSpPr>
      </xdr:nvSpPr>
      <xdr:spPr bwMode="auto">
        <a:xfrm>
          <a:off x="1692275" y="4943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AAD2F1B9-1226-4358-9835-473BA348C5F7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FAAC06DD-60B6-41B4-8948-7D0F32562DBE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8A59D0AD-23CA-41F2-8AE1-A98DF09FDA7A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3C3867F4-E062-486E-AAA0-BD054C02EB4B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2F67C811-E3A5-4508-A8C6-E1959CD32E49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333E329A-FAB2-4693-AB36-7B7F55FAFD0D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3B1CD259-9CFF-45BB-8FB6-62EAC072035F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C42CA607-0C87-48AA-8F98-3623C6B67DFA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78114540-F092-4322-ACB1-F924A6050BE5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28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651547BC-DB17-40AC-B1CE-C211D540A901}"/>
            </a:ext>
          </a:extLst>
        </xdr:cNvPr>
        <xdr:cNvSpPr txBox="1">
          <a:spLocks noChangeArrowheads="1"/>
        </xdr:cNvSpPr>
      </xdr:nvSpPr>
      <xdr:spPr bwMode="auto">
        <a:xfrm>
          <a:off x="1692275" y="64960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685F21E4-E53C-4A1B-9889-7F075F02B2D0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FA8D337B-D420-40D9-8370-55C856F4D239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9D7A2351-73A2-45F1-8EDA-C5E53D4907B2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673D5B57-F9FC-4C83-B531-B51EC79C876F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36CFFDAC-BE92-46E4-A9A6-14266D0787CF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31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E2256D81-9B36-423B-8039-D6BE7E12EEF3}"/>
            </a:ext>
          </a:extLst>
        </xdr:cNvPr>
        <xdr:cNvSpPr txBox="1">
          <a:spLocks noChangeArrowheads="1"/>
        </xdr:cNvSpPr>
      </xdr:nvSpPr>
      <xdr:spPr bwMode="auto">
        <a:xfrm>
          <a:off x="1692275" y="6924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C023C6D5-0060-401D-B365-0DDC519720E2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62816AAD-50B2-4A6A-B6BC-66572CEE29C1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9C913630-3FCE-403A-903E-278ECAEF67A5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286478B4-D961-438E-866B-F31553EACD55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34F7404A-F25C-4E1E-885A-D740139A35E3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C84E9037-4039-4A1F-8CE4-BD235C750AF5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EB86547E-786B-445D-B093-87BFD1FC576D}"/>
            </a:ext>
          </a:extLst>
        </xdr:cNvPr>
        <xdr:cNvSpPr txBox="1">
          <a:spLocks noChangeArrowheads="1"/>
        </xdr:cNvSpPr>
      </xdr:nvSpPr>
      <xdr:spPr bwMode="auto">
        <a:xfrm>
          <a:off x="1692275" y="8477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4E832E66-9A17-41B5-B3B4-73F1B474F01E}"/>
            </a:ext>
          </a:extLst>
        </xdr:cNvPr>
        <xdr:cNvSpPr txBox="1">
          <a:spLocks noChangeArrowheads="1"/>
        </xdr:cNvSpPr>
      </xdr:nvSpPr>
      <xdr:spPr bwMode="auto">
        <a:xfrm>
          <a:off x="1692275" y="8905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DB7B12A3-C286-4533-93E1-25A45DEFDB72}"/>
            </a:ext>
          </a:extLst>
        </xdr:cNvPr>
        <xdr:cNvSpPr txBox="1">
          <a:spLocks noChangeArrowheads="1"/>
        </xdr:cNvSpPr>
      </xdr:nvSpPr>
      <xdr:spPr bwMode="auto">
        <a:xfrm>
          <a:off x="1692275" y="8905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8F35BF5F-F3D1-4527-9A28-55FF9C5CFB52}"/>
            </a:ext>
          </a:extLst>
        </xdr:cNvPr>
        <xdr:cNvSpPr txBox="1">
          <a:spLocks noChangeArrowheads="1"/>
        </xdr:cNvSpPr>
      </xdr:nvSpPr>
      <xdr:spPr bwMode="auto">
        <a:xfrm>
          <a:off x="1692275" y="8905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740C416E-7431-4D49-B611-52B3EE493784}"/>
            </a:ext>
          </a:extLst>
        </xdr:cNvPr>
        <xdr:cNvSpPr txBox="1">
          <a:spLocks noChangeArrowheads="1"/>
        </xdr:cNvSpPr>
      </xdr:nvSpPr>
      <xdr:spPr bwMode="auto">
        <a:xfrm>
          <a:off x="1692275" y="8905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FCA29C7D-E77B-4B8E-A4F7-1EF36015F322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A40ECD3D-BADD-48EA-A6CE-7D397D0E3498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800E019B-E7F6-4BFA-9F5F-635C8567EC3F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BC624286-BBEA-4ED8-81B0-342108E8E911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807E7634-9DCB-4DB5-951E-C9C053074ED1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97230ABD-E329-4EA0-894B-607ECABB1C35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F680A052-9DF9-4AA9-97A4-BE2EDEB06714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8E9D5D2F-A31C-440B-B6BF-ABE15862E0B9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89BC57D5-50CC-419D-A22E-236D1395ADDD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194CCC64-954C-483F-82A5-CCB6145B8C40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0B915F84-AD98-45D7-BDD0-B87234902317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E54239D2-33E4-475B-A2E9-43907C497B9B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8A6FC313-F06C-455D-AB58-900F3E0CA822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6C90AFFF-94DD-4AEE-8444-F327D193CEAD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EF0CE1C8-953E-425E-B3AA-43CF58B035E3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8</xdr:row>
      <xdr:rowOff>95250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91614932-60CC-40EB-8417-1895BDB2373E}"/>
            </a:ext>
          </a:extLst>
        </xdr:cNvPr>
        <xdr:cNvSpPr txBox="1">
          <a:spLocks noChangeArrowheads="1"/>
        </xdr:cNvSpPr>
      </xdr:nvSpPr>
      <xdr:spPr bwMode="auto">
        <a:xfrm>
          <a:off x="1692275" y="245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411163</xdr:colOff>
      <xdr:row>19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39050A05-FEEB-492E-9C74-CA0CE41C85B7}"/>
            </a:ext>
          </a:extLst>
        </xdr:cNvPr>
        <xdr:cNvSpPr txBox="1">
          <a:spLocks noChangeArrowheads="1"/>
        </xdr:cNvSpPr>
      </xdr:nvSpPr>
      <xdr:spPr bwMode="auto">
        <a:xfrm>
          <a:off x="3068638" y="4467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27C3D9CE-6D44-4126-B4C9-2305E237F87F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FED1918C-CA6B-4723-A641-974E3B8B0CA1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C3DFF928-AB20-4CD2-A5F5-6654698266AD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209905A9-36D3-461C-A72F-DF716EE7D2B1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CAD2D7DA-3EAC-4CE3-9B1E-B71DC03CCC01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18BF904B-7E78-46F7-A7A4-7DBF29131FA3}"/>
            </a:ext>
          </a:extLst>
        </xdr:cNvPr>
        <xdr:cNvSpPr txBox="1">
          <a:spLocks noChangeArrowheads="1"/>
        </xdr:cNvSpPr>
      </xdr:nvSpPr>
      <xdr:spPr bwMode="auto">
        <a:xfrm>
          <a:off x="1663700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2FE6D85F-D82D-4CC8-8BA7-81F4A47E9F5C}"/>
            </a:ext>
          </a:extLst>
        </xdr:cNvPr>
        <xdr:cNvSpPr txBox="1">
          <a:spLocks noChangeArrowheads="1"/>
        </xdr:cNvSpPr>
      </xdr:nvSpPr>
      <xdr:spPr bwMode="auto">
        <a:xfrm>
          <a:off x="1692275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175CE3F7-394C-45AB-B797-27743B4FBEB4}"/>
            </a:ext>
          </a:extLst>
        </xdr:cNvPr>
        <xdr:cNvSpPr txBox="1">
          <a:spLocks noChangeArrowheads="1"/>
        </xdr:cNvSpPr>
      </xdr:nvSpPr>
      <xdr:spPr bwMode="auto">
        <a:xfrm>
          <a:off x="1692275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F9342E52-B46E-44A8-8A67-48C668971073}"/>
            </a:ext>
          </a:extLst>
        </xdr:cNvPr>
        <xdr:cNvSpPr txBox="1">
          <a:spLocks noChangeArrowheads="1"/>
        </xdr:cNvSpPr>
      </xdr:nvSpPr>
      <xdr:spPr bwMode="auto">
        <a:xfrm>
          <a:off x="1692275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A3FB3A7D-CD4F-4CAA-B5A2-0D6E3E87D156}"/>
            </a:ext>
          </a:extLst>
        </xdr:cNvPr>
        <xdr:cNvSpPr txBox="1">
          <a:spLocks noChangeArrowheads="1"/>
        </xdr:cNvSpPr>
      </xdr:nvSpPr>
      <xdr:spPr bwMode="auto">
        <a:xfrm>
          <a:off x="1692275" y="288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F24A4EF5-ACCE-4FE3-879E-4F2D96722382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5D360033-AD98-4F83-B120-5573C2159C80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F06AE071-5EF6-4505-804F-D2B9CF81629F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D3F45BD6-81DE-40F7-9EE9-2F167885D387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5EFD9EDE-C725-4EAC-9303-5F2172A97A19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31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53C8430B-DBA5-4B0A-A615-CBD5CAA10EA5}"/>
            </a:ext>
          </a:extLst>
        </xdr:cNvPr>
        <xdr:cNvSpPr txBox="1">
          <a:spLocks noChangeArrowheads="1"/>
        </xdr:cNvSpPr>
      </xdr:nvSpPr>
      <xdr:spPr bwMode="auto">
        <a:xfrm>
          <a:off x="1692275" y="6924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31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176BD3D9-1DA7-4D6A-AB59-D469302DDE17}"/>
            </a:ext>
          </a:extLst>
        </xdr:cNvPr>
        <xdr:cNvSpPr txBox="1">
          <a:spLocks noChangeArrowheads="1"/>
        </xdr:cNvSpPr>
      </xdr:nvSpPr>
      <xdr:spPr bwMode="auto">
        <a:xfrm>
          <a:off x="1692275" y="6924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830C9670-3B38-4A4C-B1C5-CE69949AF53F}"/>
            </a:ext>
          </a:extLst>
        </xdr:cNvPr>
        <xdr:cNvSpPr txBox="1">
          <a:spLocks noChangeArrowheads="1"/>
        </xdr:cNvSpPr>
      </xdr:nvSpPr>
      <xdr:spPr bwMode="auto">
        <a:xfrm>
          <a:off x="1663700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16782313-7FCC-4F06-BEE2-2F7155790C04}"/>
            </a:ext>
          </a:extLst>
        </xdr:cNvPr>
        <xdr:cNvSpPr txBox="1">
          <a:spLocks noChangeArrowheads="1"/>
        </xdr:cNvSpPr>
      </xdr:nvSpPr>
      <xdr:spPr bwMode="auto">
        <a:xfrm>
          <a:off x="1692275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C6DF8EE0-0325-4AFB-A269-2D2507C376F7}"/>
            </a:ext>
          </a:extLst>
        </xdr:cNvPr>
        <xdr:cNvSpPr txBox="1">
          <a:spLocks noChangeArrowheads="1"/>
        </xdr:cNvSpPr>
      </xdr:nvSpPr>
      <xdr:spPr bwMode="auto">
        <a:xfrm>
          <a:off x="1692275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E33BC431-CBEA-4888-BCEE-630F6061CD45}"/>
            </a:ext>
          </a:extLst>
        </xdr:cNvPr>
        <xdr:cNvSpPr txBox="1">
          <a:spLocks noChangeArrowheads="1"/>
        </xdr:cNvSpPr>
      </xdr:nvSpPr>
      <xdr:spPr bwMode="auto">
        <a:xfrm>
          <a:off x="1692275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5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30B4B715-CC22-4ECE-B23D-614ED84BE5C7}"/>
            </a:ext>
          </a:extLst>
        </xdr:cNvPr>
        <xdr:cNvSpPr txBox="1">
          <a:spLocks noChangeArrowheads="1"/>
        </xdr:cNvSpPr>
      </xdr:nvSpPr>
      <xdr:spPr bwMode="auto">
        <a:xfrm>
          <a:off x="1692275" y="1847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1AE1E7F7-3BE7-471D-A18F-C816FD64C71E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A4538379-A99F-4B4D-B45B-4BA75B7AF3E2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CFF909B5-D76F-41FC-9219-33571E85E5C8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A10B14AF-A41E-40C5-997C-1D5912484F1D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B66F6BCB-F2C4-4C38-A606-6CD8C2A2629B}"/>
            </a:ext>
          </a:extLst>
        </xdr:cNvPr>
        <xdr:cNvSpPr txBox="1">
          <a:spLocks noChangeArrowheads="1"/>
        </xdr:cNvSpPr>
      </xdr:nvSpPr>
      <xdr:spPr bwMode="auto">
        <a:xfrm>
          <a:off x="4178300" y="7296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40F990F2-AD3D-4270-8168-7BB5B27B52C2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47895FD5-2490-4EEB-957A-26912F8EFC7A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F2EAC1A5-5AAA-48A8-906E-DF8D109A4055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BB9760D9-A056-44AD-A832-0FA79B90F42A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651B0832-FC39-4148-AB1F-04312DE3AAF6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9253E34C-3466-4A27-A1F5-9121C034F310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A99D8DBC-1B2F-4858-A3E4-962008920FD5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C8FD41AD-20AF-45BC-A258-00631FFCA932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8ACF76C4-3C11-4638-BC8D-0294B495A112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DE0E5599-3263-484E-852B-F8D89BE0D1DA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775C1F15-8935-4B3A-91B3-5F5D47A8FF6B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3B7896C1-4196-44CB-86E1-0D952CF09979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53D31AD8-E4E5-4CB0-BC57-2FB70A5752BD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60D16935-D547-4E5C-9932-3C2C3EB1A42B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42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D3510F79-F933-433D-97DB-FD6ACFEB7ADD}"/>
            </a:ext>
          </a:extLst>
        </xdr:cNvPr>
        <xdr:cNvSpPr txBox="1">
          <a:spLocks noChangeArrowheads="1"/>
        </xdr:cNvSpPr>
      </xdr:nvSpPr>
      <xdr:spPr bwMode="auto">
        <a:xfrm>
          <a:off x="4178300" y="9277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56"/>
  <sheetViews>
    <sheetView tabSelected="1" view="pageBreakPreview" zoomScale="120" zoomScaleNormal="100" zoomScaleSheetLayoutView="120" workbookViewId="0">
      <selection activeCell="E16" sqref="E16"/>
    </sheetView>
  </sheetViews>
  <sheetFormatPr defaultColWidth="9" defaultRowHeight="21"/>
  <cols>
    <col min="1" max="1" width="1.125" style="1" customWidth="1"/>
    <col min="2" max="2" width="4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1:18" ht="24.75" customHeight="1"/>
    <row r="2" spans="1:18" ht="63" customHeight="1" thickBot="1"/>
    <row r="3" spans="1:18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1:18" s="77" customFormat="1" ht="20.100000000000001" customHeight="1">
      <c r="A4" s="73"/>
      <c r="B4" s="180">
        <v>44713</v>
      </c>
      <c r="C4" s="181" t="s">
        <v>167</v>
      </c>
      <c r="D4" s="74" t="s">
        <v>61</v>
      </c>
      <c r="E4" s="75" t="s">
        <v>168</v>
      </c>
      <c r="F4" s="12" t="s">
        <v>169</v>
      </c>
      <c r="G4" s="12" t="s">
        <v>170</v>
      </c>
      <c r="H4" s="162" t="s">
        <v>171</v>
      </c>
      <c r="I4" s="13" t="s">
        <v>172</v>
      </c>
      <c r="J4" s="163">
        <v>5.2</v>
      </c>
      <c r="K4" s="163">
        <v>2</v>
      </c>
      <c r="L4" s="158">
        <v>1.5</v>
      </c>
      <c r="M4" s="158">
        <v>2.1</v>
      </c>
      <c r="N4" s="179"/>
      <c r="O4" s="159">
        <f>J4*70+K4*75+L4*25+M4*45</f>
        <v>646</v>
      </c>
      <c r="P4" s="160" t="s">
        <v>21</v>
      </c>
      <c r="Q4" s="1"/>
      <c r="R4" s="76"/>
    </row>
    <row r="5" spans="1:18" s="77" customFormat="1" ht="10.15" customHeight="1">
      <c r="A5" s="73"/>
      <c r="B5" s="170"/>
      <c r="C5" s="131"/>
      <c r="D5" s="78"/>
      <c r="E5" s="16" t="s">
        <v>173</v>
      </c>
      <c r="F5" s="16" t="s">
        <v>174</v>
      </c>
      <c r="G5" s="16" t="s">
        <v>175</v>
      </c>
      <c r="H5" s="125"/>
      <c r="I5" s="18" t="s">
        <v>176</v>
      </c>
      <c r="J5" s="127"/>
      <c r="K5" s="127"/>
      <c r="L5" s="164"/>
      <c r="M5" s="164"/>
      <c r="N5" s="166"/>
      <c r="O5" s="167"/>
      <c r="P5" s="168"/>
      <c r="Q5" s="1"/>
    </row>
    <row r="6" spans="1:18" ht="21.95" customHeight="1">
      <c r="B6" s="110">
        <v>44714</v>
      </c>
      <c r="C6" s="111" t="s">
        <v>14</v>
      </c>
      <c r="D6" s="55" t="s">
        <v>15</v>
      </c>
      <c r="E6" s="79" t="s">
        <v>16</v>
      </c>
      <c r="F6" s="53" t="s">
        <v>17</v>
      </c>
      <c r="G6" s="59" t="s">
        <v>18</v>
      </c>
      <c r="H6" s="129" t="s">
        <v>19</v>
      </c>
      <c r="I6" s="80" t="s">
        <v>20</v>
      </c>
      <c r="J6" s="117">
        <v>5.2</v>
      </c>
      <c r="K6" s="117">
        <v>2.5</v>
      </c>
      <c r="L6" s="91">
        <v>2</v>
      </c>
      <c r="M6" s="91">
        <v>2.4</v>
      </c>
      <c r="N6" s="93"/>
      <c r="O6" s="95">
        <f t="shared" ref="O6" si="0">J6*70+K6*75+L6*25+M6*45</f>
        <v>709.5</v>
      </c>
      <c r="P6" s="97" t="s">
        <v>21</v>
      </c>
    </row>
    <row r="7" spans="1:18" ht="10.15" customHeight="1">
      <c r="B7" s="122"/>
      <c r="C7" s="113"/>
      <c r="D7" s="14"/>
      <c r="E7" s="15" t="s">
        <v>22</v>
      </c>
      <c r="F7" s="16" t="s">
        <v>23</v>
      </c>
      <c r="G7" s="17" t="s">
        <v>24</v>
      </c>
      <c r="H7" s="114"/>
      <c r="I7" s="18" t="s">
        <v>25</v>
      </c>
      <c r="J7" s="117"/>
      <c r="K7" s="117"/>
      <c r="L7" s="91"/>
      <c r="M7" s="91"/>
      <c r="N7" s="93"/>
      <c r="O7" s="95"/>
      <c r="P7" s="97"/>
    </row>
    <row r="8" spans="1:18" ht="9" customHeight="1">
      <c r="B8" s="149">
        <v>44715</v>
      </c>
      <c r="C8" s="100" t="s">
        <v>26</v>
      </c>
      <c r="D8" s="19"/>
      <c r="E8" s="173" t="s">
        <v>27</v>
      </c>
      <c r="F8" s="174"/>
      <c r="G8" s="175"/>
      <c r="H8" s="102"/>
      <c r="I8" s="20"/>
      <c r="J8" s="104"/>
      <c r="K8" s="104"/>
      <c r="L8" s="82"/>
      <c r="M8" s="82"/>
      <c r="N8" s="92"/>
      <c r="O8" s="94"/>
      <c r="P8" s="96"/>
    </row>
    <row r="9" spans="1:18" ht="10.15" customHeight="1" thickBot="1">
      <c r="B9" s="150"/>
      <c r="C9" s="151"/>
      <c r="D9" s="21"/>
      <c r="E9" s="176"/>
      <c r="F9" s="177"/>
      <c r="G9" s="178"/>
      <c r="H9" s="161"/>
      <c r="I9" s="22"/>
      <c r="J9" s="137"/>
      <c r="K9" s="137"/>
      <c r="L9" s="141"/>
      <c r="M9" s="141"/>
      <c r="N9" s="142"/>
      <c r="O9" s="143"/>
      <c r="P9" s="144"/>
    </row>
    <row r="10" spans="1:18" ht="21.95" customHeight="1" thickTop="1">
      <c r="B10" s="23">
        <v>44718</v>
      </c>
      <c r="C10" s="24" t="s">
        <v>28</v>
      </c>
      <c r="D10" s="25" t="s">
        <v>29</v>
      </c>
      <c r="E10" s="26" t="s">
        <v>30</v>
      </c>
      <c r="F10" s="27" t="s">
        <v>31</v>
      </c>
      <c r="G10" s="27" t="s">
        <v>32</v>
      </c>
      <c r="H10" s="124" t="s">
        <v>33</v>
      </c>
      <c r="I10" s="28" t="s">
        <v>34</v>
      </c>
      <c r="J10" s="147">
        <v>5.6</v>
      </c>
      <c r="K10" s="126">
        <v>2.2000000000000002</v>
      </c>
      <c r="L10" s="106">
        <v>2</v>
      </c>
      <c r="M10" s="106">
        <v>2.4</v>
      </c>
      <c r="N10" s="107" t="s">
        <v>35</v>
      </c>
      <c r="O10" s="108">
        <f t="shared" ref="O10" si="1">J10*70+K10*75+L10*25+M10*45</f>
        <v>715</v>
      </c>
      <c r="P10" s="109" t="s">
        <v>21</v>
      </c>
    </row>
    <row r="11" spans="1:18" ht="10.15" customHeight="1">
      <c r="B11" s="29"/>
      <c r="C11" s="15"/>
      <c r="D11" s="30" t="s">
        <v>36</v>
      </c>
      <c r="E11" s="31" t="s">
        <v>37</v>
      </c>
      <c r="F11" s="17" t="s">
        <v>38</v>
      </c>
      <c r="G11" s="17" t="s">
        <v>39</v>
      </c>
      <c r="H11" s="114"/>
      <c r="I11" s="18" t="s">
        <v>40</v>
      </c>
      <c r="J11" s="148"/>
      <c r="K11" s="117"/>
      <c r="L11" s="91"/>
      <c r="M11" s="91"/>
      <c r="N11" s="93"/>
      <c r="O11" s="95"/>
      <c r="P11" s="97"/>
    </row>
    <row r="12" spans="1:18" ht="21.95" customHeight="1">
      <c r="B12" s="154">
        <v>44719</v>
      </c>
      <c r="C12" s="155" t="s">
        <v>41</v>
      </c>
      <c r="D12" s="152" t="s">
        <v>42</v>
      </c>
      <c r="E12" s="32" t="s">
        <v>43</v>
      </c>
      <c r="F12" s="33" t="s">
        <v>44</v>
      </c>
      <c r="G12" s="34" t="s">
        <v>45</v>
      </c>
      <c r="H12" s="156" t="s">
        <v>19</v>
      </c>
      <c r="I12" s="35" t="s">
        <v>46</v>
      </c>
      <c r="J12" s="115">
        <v>5.8</v>
      </c>
      <c r="K12" s="104">
        <v>2.2000000000000002</v>
      </c>
      <c r="L12" s="82">
        <v>2</v>
      </c>
      <c r="M12" s="82">
        <v>2.4</v>
      </c>
      <c r="N12" s="92"/>
      <c r="O12" s="94">
        <f t="shared" ref="O12" si="2">J12*70+K12*75+L12*25+M12*45</f>
        <v>729</v>
      </c>
      <c r="P12" s="96" t="s">
        <v>21</v>
      </c>
    </row>
    <row r="13" spans="1:18" ht="10.15" customHeight="1">
      <c r="B13" s="146"/>
      <c r="C13" s="111"/>
      <c r="D13" s="172"/>
      <c r="E13" s="15" t="s">
        <v>47</v>
      </c>
      <c r="F13" s="17" t="s">
        <v>48</v>
      </c>
      <c r="G13" s="17" t="s">
        <v>49</v>
      </c>
      <c r="H13" s="157"/>
      <c r="I13" s="15" t="s">
        <v>50</v>
      </c>
      <c r="J13" s="116"/>
      <c r="K13" s="117"/>
      <c r="L13" s="91"/>
      <c r="M13" s="91"/>
      <c r="N13" s="93"/>
      <c r="O13" s="95"/>
      <c r="P13" s="97"/>
    </row>
    <row r="14" spans="1:18" s="77" customFormat="1" ht="20.100000000000001" customHeight="1">
      <c r="A14" s="73"/>
      <c r="B14" s="169">
        <v>44720</v>
      </c>
      <c r="C14" s="171" t="s">
        <v>167</v>
      </c>
      <c r="D14" s="81" t="s">
        <v>177</v>
      </c>
      <c r="E14" s="64" t="s">
        <v>178</v>
      </c>
      <c r="F14" s="34" t="s">
        <v>179</v>
      </c>
      <c r="G14" s="34" t="s">
        <v>180</v>
      </c>
      <c r="H14" s="102" t="s">
        <v>171</v>
      </c>
      <c r="I14" s="35" t="s">
        <v>181</v>
      </c>
      <c r="J14" s="104">
        <v>5.2</v>
      </c>
      <c r="K14" s="104">
        <v>2</v>
      </c>
      <c r="L14" s="82">
        <v>1.5</v>
      </c>
      <c r="M14" s="82">
        <v>2.1</v>
      </c>
      <c r="N14" s="165"/>
      <c r="O14" s="94">
        <f>J14*70+K14*75+L14*25+M14*45</f>
        <v>646</v>
      </c>
      <c r="P14" s="96" t="s">
        <v>21</v>
      </c>
      <c r="Q14" s="1"/>
      <c r="R14" s="76"/>
    </row>
    <row r="15" spans="1:18" s="77" customFormat="1" ht="10.15" customHeight="1">
      <c r="A15" s="73"/>
      <c r="B15" s="170"/>
      <c r="C15" s="131"/>
      <c r="D15" s="78"/>
      <c r="E15" s="16" t="s">
        <v>182</v>
      </c>
      <c r="F15" s="16" t="s">
        <v>183</v>
      </c>
      <c r="G15" s="16" t="s">
        <v>184</v>
      </c>
      <c r="H15" s="125"/>
      <c r="I15" s="18" t="s">
        <v>185</v>
      </c>
      <c r="J15" s="127"/>
      <c r="K15" s="127"/>
      <c r="L15" s="164"/>
      <c r="M15" s="164"/>
      <c r="N15" s="166"/>
      <c r="O15" s="167"/>
      <c r="P15" s="168"/>
      <c r="Q15" s="1"/>
    </row>
    <row r="16" spans="1:18" ht="21.95" customHeight="1">
      <c r="B16" s="110">
        <v>44721</v>
      </c>
      <c r="C16" s="111" t="s">
        <v>14</v>
      </c>
      <c r="D16" s="152" t="s">
        <v>51</v>
      </c>
      <c r="E16" s="32" t="s">
        <v>52</v>
      </c>
      <c r="F16" s="34" t="s">
        <v>53</v>
      </c>
      <c r="G16" s="34" t="s">
        <v>54</v>
      </c>
      <c r="H16" s="139" t="s">
        <v>19</v>
      </c>
      <c r="I16" s="36" t="s">
        <v>55</v>
      </c>
      <c r="J16" s="104">
        <v>5.3</v>
      </c>
      <c r="K16" s="104">
        <v>2.4</v>
      </c>
      <c r="L16" s="82">
        <v>2</v>
      </c>
      <c r="M16" s="82">
        <v>2.6</v>
      </c>
      <c r="N16" s="92" t="s">
        <v>56</v>
      </c>
      <c r="O16" s="94">
        <f t="shared" ref="O16" si="3">J16*70+K16*75+L16*25+M16*45</f>
        <v>718</v>
      </c>
      <c r="P16" s="96" t="s">
        <v>21</v>
      </c>
    </row>
    <row r="17" spans="1:18" ht="10.5" customHeight="1">
      <c r="B17" s="122"/>
      <c r="C17" s="113"/>
      <c r="D17" s="153"/>
      <c r="E17" s="15" t="s">
        <v>57</v>
      </c>
      <c r="F17" s="17" t="s">
        <v>58</v>
      </c>
      <c r="G17" s="17" t="s">
        <v>59</v>
      </c>
      <c r="H17" s="114"/>
      <c r="I17" s="37" t="s">
        <v>60</v>
      </c>
      <c r="J17" s="117"/>
      <c r="K17" s="117"/>
      <c r="L17" s="91"/>
      <c r="M17" s="91"/>
      <c r="N17" s="93"/>
      <c r="O17" s="95"/>
      <c r="P17" s="97"/>
    </row>
    <row r="18" spans="1:18" ht="21.95" customHeight="1">
      <c r="B18" s="149">
        <v>44722</v>
      </c>
      <c r="C18" s="100" t="s">
        <v>26</v>
      </c>
      <c r="D18" s="38" t="s">
        <v>61</v>
      </c>
      <c r="E18" s="39" t="s">
        <v>62</v>
      </c>
      <c r="F18" s="40" t="s">
        <v>63</v>
      </c>
      <c r="G18" s="40" t="s">
        <v>64</v>
      </c>
      <c r="H18" s="102" t="s">
        <v>19</v>
      </c>
      <c r="I18" s="35" t="s">
        <v>65</v>
      </c>
      <c r="J18" s="104">
        <v>5.2</v>
      </c>
      <c r="K18" s="104">
        <v>2.4</v>
      </c>
      <c r="L18" s="82">
        <v>2</v>
      </c>
      <c r="M18" s="82">
        <v>2.4</v>
      </c>
      <c r="N18" s="92"/>
      <c r="O18" s="94">
        <f t="shared" ref="O18" si="4">J18*70+K18*75+L18*25+M18*45</f>
        <v>702</v>
      </c>
      <c r="P18" s="96" t="s">
        <v>21</v>
      </c>
    </row>
    <row r="19" spans="1:18" ht="10.15" customHeight="1" thickBot="1">
      <c r="B19" s="150"/>
      <c r="C19" s="151"/>
      <c r="D19" s="41"/>
      <c r="E19" s="42" t="s">
        <v>66</v>
      </c>
      <c r="F19" s="21" t="s">
        <v>67</v>
      </c>
      <c r="G19" s="21" t="s">
        <v>68</v>
      </c>
      <c r="H19" s="103"/>
      <c r="I19" s="15" t="s">
        <v>69</v>
      </c>
      <c r="J19" s="137"/>
      <c r="K19" s="137"/>
      <c r="L19" s="141"/>
      <c r="M19" s="141"/>
      <c r="N19" s="142"/>
      <c r="O19" s="143"/>
      <c r="P19" s="144"/>
    </row>
    <row r="20" spans="1:18" ht="27.75" customHeight="1" thickTop="1">
      <c r="B20" s="145">
        <v>44725</v>
      </c>
      <c r="C20" s="123" t="s">
        <v>28</v>
      </c>
      <c r="D20" s="25" t="s">
        <v>70</v>
      </c>
      <c r="E20" s="26" t="s">
        <v>71</v>
      </c>
      <c r="F20" s="27" t="s">
        <v>72</v>
      </c>
      <c r="G20" s="27" t="s">
        <v>73</v>
      </c>
      <c r="H20" s="124" t="s">
        <v>33</v>
      </c>
      <c r="I20" s="43" t="s">
        <v>74</v>
      </c>
      <c r="J20" s="147">
        <v>5.6</v>
      </c>
      <c r="K20" s="126">
        <v>2.2000000000000002</v>
      </c>
      <c r="L20" s="106">
        <v>2</v>
      </c>
      <c r="M20" s="106">
        <v>2.4</v>
      </c>
      <c r="N20" s="107"/>
      <c r="O20" s="108">
        <f t="shared" ref="O20" si="5">J20*70+K20*75+L20*25+M20*45</f>
        <v>715</v>
      </c>
      <c r="P20" s="109" t="s">
        <v>21</v>
      </c>
    </row>
    <row r="21" spans="1:18" ht="10.15" customHeight="1">
      <c r="B21" s="146"/>
      <c r="C21" s="111"/>
      <c r="D21" s="44" t="s">
        <v>36</v>
      </c>
      <c r="E21" s="17" t="s">
        <v>75</v>
      </c>
      <c r="F21" s="16" t="s">
        <v>76</v>
      </c>
      <c r="G21" s="17" t="s">
        <v>77</v>
      </c>
      <c r="H21" s="114"/>
      <c r="I21" s="17" t="s">
        <v>78</v>
      </c>
      <c r="J21" s="148"/>
      <c r="K21" s="117"/>
      <c r="L21" s="91"/>
      <c r="M21" s="91"/>
      <c r="N21" s="93"/>
      <c r="O21" s="95"/>
      <c r="P21" s="97"/>
    </row>
    <row r="22" spans="1:18" ht="21.95" customHeight="1">
      <c r="B22" s="98">
        <v>44726</v>
      </c>
      <c r="C22" s="100" t="s">
        <v>41</v>
      </c>
      <c r="D22" s="140" t="s">
        <v>61</v>
      </c>
      <c r="E22" s="45" t="s">
        <v>79</v>
      </c>
      <c r="F22" s="46" t="s">
        <v>80</v>
      </c>
      <c r="G22" s="46" t="s">
        <v>81</v>
      </c>
      <c r="H22" s="139" t="s">
        <v>19</v>
      </c>
      <c r="I22" s="47" t="s">
        <v>82</v>
      </c>
      <c r="J22" s="115">
        <v>5.8</v>
      </c>
      <c r="K22" s="104">
        <v>2.2000000000000002</v>
      </c>
      <c r="L22" s="82">
        <v>2</v>
      </c>
      <c r="M22" s="82">
        <v>2.4</v>
      </c>
      <c r="N22" s="92"/>
      <c r="O22" s="94">
        <f t="shared" ref="O22" si="6">J22*70+K22*75+L22*25+M22*45</f>
        <v>729</v>
      </c>
      <c r="P22" s="96" t="s">
        <v>21</v>
      </c>
    </row>
    <row r="23" spans="1:18" ht="10.15" customHeight="1">
      <c r="B23" s="110"/>
      <c r="C23" s="111"/>
      <c r="D23" s="113"/>
      <c r="E23" s="31" t="s">
        <v>22</v>
      </c>
      <c r="F23" s="17" t="s">
        <v>83</v>
      </c>
      <c r="G23" s="17" t="s">
        <v>84</v>
      </c>
      <c r="H23" s="114"/>
      <c r="I23" s="48" t="s">
        <v>85</v>
      </c>
      <c r="J23" s="116"/>
      <c r="K23" s="117"/>
      <c r="L23" s="91"/>
      <c r="M23" s="91"/>
      <c r="N23" s="93"/>
      <c r="O23" s="95"/>
      <c r="P23" s="97"/>
    </row>
    <row r="24" spans="1:18" s="77" customFormat="1" ht="20.100000000000001" customHeight="1">
      <c r="A24" s="73"/>
      <c r="B24" s="169">
        <v>44727</v>
      </c>
      <c r="C24" s="171" t="s">
        <v>167</v>
      </c>
      <c r="D24" s="81" t="s">
        <v>186</v>
      </c>
      <c r="E24" s="64" t="s">
        <v>187</v>
      </c>
      <c r="F24" s="34" t="s">
        <v>188</v>
      </c>
      <c r="G24" s="34" t="s">
        <v>189</v>
      </c>
      <c r="H24" s="102" t="s">
        <v>171</v>
      </c>
      <c r="I24" s="35" t="s">
        <v>190</v>
      </c>
      <c r="J24" s="104">
        <v>5.2</v>
      </c>
      <c r="K24" s="104">
        <v>2</v>
      </c>
      <c r="L24" s="82">
        <v>1.5</v>
      </c>
      <c r="M24" s="82">
        <v>2.1</v>
      </c>
      <c r="N24" s="165"/>
      <c r="O24" s="94">
        <f>J24*70+K24*75+L24*25+M24*45</f>
        <v>646</v>
      </c>
      <c r="P24" s="96" t="s">
        <v>21</v>
      </c>
      <c r="Q24" s="1"/>
      <c r="R24" s="76"/>
    </row>
    <row r="25" spans="1:18" s="77" customFormat="1" ht="10.15" customHeight="1">
      <c r="A25" s="73"/>
      <c r="B25" s="170"/>
      <c r="C25" s="131"/>
      <c r="D25" s="78"/>
      <c r="E25" s="16" t="s">
        <v>126</v>
      </c>
      <c r="F25" s="16" t="s">
        <v>191</v>
      </c>
      <c r="G25" s="16" t="s">
        <v>192</v>
      </c>
      <c r="H25" s="125"/>
      <c r="I25" s="18" t="s">
        <v>193</v>
      </c>
      <c r="J25" s="127"/>
      <c r="K25" s="127"/>
      <c r="L25" s="164"/>
      <c r="M25" s="164"/>
      <c r="N25" s="166"/>
      <c r="O25" s="167"/>
      <c r="P25" s="168"/>
      <c r="Q25" s="1"/>
    </row>
    <row r="26" spans="1:18" ht="21.95" customHeight="1">
      <c r="B26" s="98">
        <v>44728</v>
      </c>
      <c r="C26" s="100" t="s">
        <v>14</v>
      </c>
      <c r="D26" s="49" t="s">
        <v>86</v>
      </c>
      <c r="E26" s="32" t="s">
        <v>87</v>
      </c>
      <c r="F26" s="33" t="s">
        <v>88</v>
      </c>
      <c r="G26" s="46" t="s">
        <v>89</v>
      </c>
      <c r="H26" s="139" t="s">
        <v>19</v>
      </c>
      <c r="I26" s="36" t="s">
        <v>90</v>
      </c>
      <c r="J26" s="104">
        <v>5.3</v>
      </c>
      <c r="K26" s="104">
        <v>2.4</v>
      </c>
      <c r="L26" s="82">
        <v>2</v>
      </c>
      <c r="M26" s="82">
        <v>2.6</v>
      </c>
      <c r="N26" s="92"/>
      <c r="O26" s="94">
        <f t="shared" ref="O26" si="7">J26*70+K26*75+L26*25+M26*45</f>
        <v>718</v>
      </c>
      <c r="P26" s="96" t="s">
        <v>21</v>
      </c>
    </row>
    <row r="27" spans="1:18" ht="10.5" customHeight="1">
      <c r="B27" s="110"/>
      <c r="C27" s="111"/>
      <c r="D27" s="50"/>
      <c r="E27" s="15" t="s">
        <v>91</v>
      </c>
      <c r="F27" s="17" t="s">
        <v>92</v>
      </c>
      <c r="G27" s="17" t="s">
        <v>93</v>
      </c>
      <c r="H27" s="114"/>
      <c r="I27" s="15" t="s">
        <v>94</v>
      </c>
      <c r="J27" s="117"/>
      <c r="K27" s="117"/>
      <c r="L27" s="91"/>
      <c r="M27" s="91"/>
      <c r="N27" s="93"/>
      <c r="O27" s="95"/>
      <c r="P27" s="97"/>
    </row>
    <row r="28" spans="1:18" ht="21.95" customHeight="1">
      <c r="B28" s="98">
        <v>44729</v>
      </c>
      <c r="C28" s="100" t="s">
        <v>26</v>
      </c>
      <c r="D28" s="38" t="s">
        <v>95</v>
      </c>
      <c r="E28" s="32" t="s">
        <v>96</v>
      </c>
      <c r="F28" s="34" t="s">
        <v>97</v>
      </c>
      <c r="G28" s="34" t="s">
        <v>98</v>
      </c>
      <c r="H28" s="102" t="s">
        <v>19</v>
      </c>
      <c r="I28" s="35" t="s">
        <v>99</v>
      </c>
      <c r="J28" s="104">
        <v>5.2</v>
      </c>
      <c r="K28" s="138">
        <v>2.4</v>
      </c>
      <c r="L28" s="132">
        <v>2</v>
      </c>
      <c r="M28" s="132">
        <v>2.4</v>
      </c>
      <c r="N28" s="133"/>
      <c r="O28" s="134">
        <f t="shared" ref="O28" si="8">J28*70+K28*75+L28*25+M28*45</f>
        <v>702</v>
      </c>
      <c r="P28" s="135" t="s">
        <v>21</v>
      </c>
    </row>
    <row r="29" spans="1:18" ht="10.15" customHeight="1" thickBot="1">
      <c r="B29" s="99"/>
      <c r="C29" s="101"/>
      <c r="D29" s="51"/>
      <c r="E29" s="15" t="s">
        <v>100</v>
      </c>
      <c r="F29" s="17" t="s">
        <v>101</v>
      </c>
      <c r="G29" s="17" t="s">
        <v>102</v>
      </c>
      <c r="H29" s="114"/>
      <c r="I29" s="15" t="s">
        <v>103</v>
      </c>
      <c r="J29" s="137"/>
      <c r="K29" s="105"/>
      <c r="L29" s="83"/>
      <c r="M29" s="83"/>
      <c r="N29" s="118"/>
      <c r="O29" s="119"/>
      <c r="P29" s="120"/>
    </row>
    <row r="30" spans="1:18" ht="21.95" customHeight="1" thickTop="1">
      <c r="B30" s="121">
        <v>44732</v>
      </c>
      <c r="C30" s="24" t="s">
        <v>28</v>
      </c>
      <c r="D30" s="25" t="s">
        <v>61</v>
      </c>
      <c r="E30" s="26" t="s">
        <v>104</v>
      </c>
      <c r="F30" s="27" t="s">
        <v>105</v>
      </c>
      <c r="G30" s="27" t="s">
        <v>106</v>
      </c>
      <c r="H30" s="124" t="s">
        <v>33</v>
      </c>
      <c r="I30" s="28" t="s">
        <v>107</v>
      </c>
      <c r="J30" s="126">
        <v>5.6</v>
      </c>
      <c r="K30" s="126">
        <v>2.2000000000000002</v>
      </c>
      <c r="L30" s="106">
        <v>2</v>
      </c>
      <c r="M30" s="106">
        <v>2.4</v>
      </c>
      <c r="N30" s="107"/>
      <c r="O30" s="108">
        <f t="shared" ref="O30" si="9">J30*70+K30*75+L30*25+M30*45</f>
        <v>715</v>
      </c>
      <c r="P30" s="109" t="s">
        <v>21</v>
      </c>
    </row>
    <row r="31" spans="1:18" ht="10.15" customHeight="1">
      <c r="B31" s="136"/>
      <c r="C31" s="18"/>
      <c r="D31" s="30" t="s">
        <v>36</v>
      </c>
      <c r="E31" s="16" t="s">
        <v>108</v>
      </c>
      <c r="F31" s="16" t="s">
        <v>109</v>
      </c>
      <c r="G31" s="16" t="s">
        <v>110</v>
      </c>
      <c r="H31" s="125"/>
      <c r="I31" s="18" t="s">
        <v>111</v>
      </c>
      <c r="J31" s="127"/>
      <c r="K31" s="127"/>
      <c r="L31" s="91"/>
      <c r="M31" s="91"/>
      <c r="N31" s="93"/>
      <c r="O31" s="95"/>
      <c r="P31" s="97"/>
    </row>
    <row r="32" spans="1:18" ht="21.95" customHeight="1">
      <c r="B32" s="110">
        <v>44733</v>
      </c>
      <c r="C32" s="111" t="s">
        <v>41</v>
      </c>
      <c r="D32" s="130" t="s">
        <v>112</v>
      </c>
      <c r="E32" s="52" t="s">
        <v>113</v>
      </c>
      <c r="F32" s="34" t="s">
        <v>114</v>
      </c>
      <c r="G32" s="53" t="s">
        <v>115</v>
      </c>
      <c r="H32" s="129" t="s">
        <v>19</v>
      </c>
      <c r="I32" s="54" t="s">
        <v>116</v>
      </c>
      <c r="J32" s="115">
        <v>5.8</v>
      </c>
      <c r="K32" s="104">
        <v>2.2000000000000002</v>
      </c>
      <c r="L32" s="82">
        <v>2</v>
      </c>
      <c r="M32" s="82">
        <v>2.4</v>
      </c>
      <c r="N32" s="92"/>
      <c r="O32" s="94">
        <f t="shared" ref="O32" si="10">J32*70+K32*75+L32*25+M32*45</f>
        <v>729</v>
      </c>
      <c r="P32" s="96" t="s">
        <v>21</v>
      </c>
    </row>
    <row r="33" spans="1:18" ht="10.15" customHeight="1">
      <c r="B33" s="110"/>
      <c r="C33" s="111"/>
      <c r="D33" s="131"/>
      <c r="E33" s="31" t="s">
        <v>117</v>
      </c>
      <c r="F33" s="17" t="s">
        <v>118</v>
      </c>
      <c r="G33" s="17" t="s">
        <v>119</v>
      </c>
      <c r="H33" s="125"/>
      <c r="I33" s="16" t="s">
        <v>120</v>
      </c>
      <c r="J33" s="116"/>
      <c r="K33" s="117"/>
      <c r="L33" s="91"/>
      <c r="M33" s="91"/>
      <c r="N33" s="93"/>
      <c r="O33" s="95"/>
      <c r="P33" s="97"/>
    </row>
    <row r="34" spans="1:18" s="77" customFormat="1" ht="20.100000000000001" customHeight="1">
      <c r="A34" s="73"/>
      <c r="B34" s="169">
        <v>44734</v>
      </c>
      <c r="C34" s="171" t="s">
        <v>167</v>
      </c>
      <c r="D34" s="81" t="s">
        <v>61</v>
      </c>
      <c r="E34" s="64" t="s">
        <v>194</v>
      </c>
      <c r="F34" s="34" t="s">
        <v>195</v>
      </c>
      <c r="G34" s="34" t="s">
        <v>196</v>
      </c>
      <c r="H34" s="102" t="s">
        <v>171</v>
      </c>
      <c r="I34" s="35" t="s">
        <v>197</v>
      </c>
      <c r="J34" s="104">
        <v>5.2</v>
      </c>
      <c r="K34" s="104">
        <v>2</v>
      </c>
      <c r="L34" s="82">
        <v>1.5</v>
      </c>
      <c r="M34" s="82">
        <v>2.1</v>
      </c>
      <c r="N34" s="165"/>
      <c r="O34" s="94">
        <f>J34*70+K34*75+L34*25+M34*45</f>
        <v>646</v>
      </c>
      <c r="P34" s="96" t="s">
        <v>21</v>
      </c>
      <c r="Q34" s="1"/>
      <c r="R34" s="76"/>
    </row>
    <row r="35" spans="1:18" s="77" customFormat="1" ht="10.15" customHeight="1">
      <c r="A35" s="73"/>
      <c r="B35" s="170"/>
      <c r="C35" s="131"/>
      <c r="D35" s="78"/>
      <c r="E35" s="16" t="s">
        <v>198</v>
      </c>
      <c r="F35" s="17" t="s">
        <v>199</v>
      </c>
      <c r="G35" s="17" t="s">
        <v>200</v>
      </c>
      <c r="H35" s="125"/>
      <c r="I35" s="18" t="s">
        <v>201</v>
      </c>
      <c r="J35" s="127"/>
      <c r="K35" s="127"/>
      <c r="L35" s="164"/>
      <c r="M35" s="164"/>
      <c r="N35" s="166"/>
      <c r="O35" s="167"/>
      <c r="P35" s="168"/>
      <c r="Q35" s="1"/>
    </row>
    <row r="36" spans="1:18" ht="21.95" customHeight="1">
      <c r="B36" s="98">
        <v>44735</v>
      </c>
      <c r="C36" s="100" t="s">
        <v>14</v>
      </c>
      <c r="D36" s="55" t="s">
        <v>121</v>
      </c>
      <c r="E36" s="56" t="s">
        <v>122</v>
      </c>
      <c r="F36" s="46" t="s">
        <v>123</v>
      </c>
      <c r="G36" s="46" t="s">
        <v>124</v>
      </c>
      <c r="H36" s="129" t="s">
        <v>19</v>
      </c>
      <c r="I36" s="57" t="s">
        <v>125</v>
      </c>
      <c r="J36" s="104">
        <v>5.3</v>
      </c>
      <c r="K36" s="104">
        <v>2.4</v>
      </c>
      <c r="L36" s="82">
        <v>2</v>
      </c>
      <c r="M36" s="82">
        <v>2.6</v>
      </c>
      <c r="N36" s="84"/>
      <c r="O36" s="94">
        <f t="shared" ref="O36" si="11">J36*70+K36*75+L36*25+M36*45</f>
        <v>718</v>
      </c>
      <c r="P36" s="96" t="s">
        <v>21</v>
      </c>
    </row>
    <row r="37" spans="1:18" ht="10.5" customHeight="1">
      <c r="B37" s="110"/>
      <c r="C37" s="111"/>
      <c r="D37" s="50"/>
      <c r="E37" s="58" t="s">
        <v>126</v>
      </c>
      <c r="F37" s="16" t="s">
        <v>127</v>
      </c>
      <c r="G37" s="16" t="s">
        <v>128</v>
      </c>
      <c r="H37" s="114"/>
      <c r="I37" s="48" t="s">
        <v>129</v>
      </c>
      <c r="J37" s="117"/>
      <c r="K37" s="117"/>
      <c r="L37" s="91"/>
      <c r="M37" s="91"/>
      <c r="N37" s="128"/>
      <c r="O37" s="95"/>
      <c r="P37" s="97"/>
    </row>
    <row r="38" spans="1:18" ht="21.95" customHeight="1">
      <c r="B38" s="98">
        <v>44736</v>
      </c>
      <c r="C38" s="100" t="s">
        <v>26</v>
      </c>
      <c r="D38" s="38" t="s">
        <v>61</v>
      </c>
      <c r="E38" s="32" t="s">
        <v>130</v>
      </c>
      <c r="F38" s="34" t="s">
        <v>131</v>
      </c>
      <c r="G38" s="59" t="s">
        <v>132</v>
      </c>
      <c r="H38" s="102" t="s">
        <v>19</v>
      </c>
      <c r="I38" s="35" t="s">
        <v>133</v>
      </c>
      <c r="J38" s="104">
        <v>5.2</v>
      </c>
      <c r="K38" s="104">
        <v>2.4</v>
      </c>
      <c r="L38" s="82">
        <v>2</v>
      </c>
      <c r="M38" s="82">
        <v>2.4</v>
      </c>
      <c r="N38" s="92"/>
      <c r="O38" s="94">
        <f t="shared" ref="O38" si="12">J38*70+K38*75+L38*25+M38*45</f>
        <v>702</v>
      </c>
      <c r="P38" s="96" t="s">
        <v>21</v>
      </c>
    </row>
    <row r="39" spans="1:18" ht="10.15" customHeight="1" thickBot="1">
      <c r="B39" s="99"/>
      <c r="C39" s="101"/>
      <c r="D39" s="41"/>
      <c r="E39" s="60" t="s">
        <v>22</v>
      </c>
      <c r="F39" s="61" t="s">
        <v>134</v>
      </c>
      <c r="G39" s="61" t="s">
        <v>135</v>
      </c>
      <c r="H39" s="103"/>
      <c r="I39" s="60" t="s">
        <v>136</v>
      </c>
      <c r="J39" s="105"/>
      <c r="K39" s="105"/>
      <c r="L39" s="83"/>
      <c r="M39" s="83"/>
      <c r="N39" s="118"/>
      <c r="O39" s="119"/>
      <c r="P39" s="120"/>
    </row>
    <row r="40" spans="1:18" ht="21.95" customHeight="1" thickTop="1">
      <c r="B40" s="121">
        <v>44739</v>
      </c>
      <c r="C40" s="123" t="s">
        <v>28</v>
      </c>
      <c r="D40" s="25" t="s">
        <v>70</v>
      </c>
      <c r="E40" s="26" t="s">
        <v>137</v>
      </c>
      <c r="F40" s="27" t="s">
        <v>138</v>
      </c>
      <c r="G40" s="27" t="s">
        <v>139</v>
      </c>
      <c r="H40" s="124" t="s">
        <v>33</v>
      </c>
      <c r="I40" s="62" t="s">
        <v>140</v>
      </c>
      <c r="J40" s="126">
        <v>5.6</v>
      </c>
      <c r="K40" s="126">
        <v>2.2000000000000002</v>
      </c>
      <c r="L40" s="106">
        <v>2</v>
      </c>
      <c r="M40" s="106">
        <v>2.4</v>
      </c>
      <c r="N40" s="107"/>
      <c r="O40" s="108">
        <f t="shared" ref="O40" si="13">J40*70+K40*75+L40*25+M40*45</f>
        <v>715</v>
      </c>
      <c r="P40" s="109" t="s">
        <v>21</v>
      </c>
    </row>
    <row r="41" spans="1:18" ht="10.15" customHeight="1">
      <c r="B41" s="122"/>
      <c r="C41" s="113"/>
      <c r="D41" s="30" t="s">
        <v>36</v>
      </c>
      <c r="E41" s="63" t="s">
        <v>141</v>
      </c>
      <c r="F41" s="16" t="s">
        <v>142</v>
      </c>
      <c r="G41" s="16" t="s">
        <v>143</v>
      </c>
      <c r="H41" s="125"/>
      <c r="I41" s="18" t="s">
        <v>144</v>
      </c>
      <c r="J41" s="127"/>
      <c r="K41" s="127"/>
      <c r="L41" s="91"/>
      <c r="M41" s="91"/>
      <c r="N41" s="93"/>
      <c r="O41" s="95"/>
      <c r="P41" s="97"/>
    </row>
    <row r="42" spans="1:18" ht="21.95" customHeight="1">
      <c r="B42" s="98">
        <v>44740</v>
      </c>
      <c r="C42" s="100" t="s">
        <v>41</v>
      </c>
      <c r="D42" s="112" t="s">
        <v>145</v>
      </c>
      <c r="E42" s="64" t="s">
        <v>146</v>
      </c>
      <c r="F42" s="34" t="s">
        <v>147</v>
      </c>
      <c r="G42" s="33" t="s">
        <v>148</v>
      </c>
      <c r="H42" s="102" t="s">
        <v>19</v>
      </c>
      <c r="I42" s="35" t="s">
        <v>149</v>
      </c>
      <c r="J42" s="115">
        <v>5.8</v>
      </c>
      <c r="K42" s="104">
        <v>2.2000000000000002</v>
      </c>
      <c r="L42" s="82">
        <v>2</v>
      </c>
      <c r="M42" s="82">
        <v>2.4</v>
      </c>
      <c r="N42" s="92"/>
      <c r="O42" s="94">
        <f t="shared" ref="O42" si="14">J42*70+K42*75+L42*25+M42*45</f>
        <v>729</v>
      </c>
      <c r="P42" s="96" t="s">
        <v>21</v>
      </c>
    </row>
    <row r="43" spans="1:18" ht="10.15" customHeight="1">
      <c r="B43" s="110"/>
      <c r="C43" s="111"/>
      <c r="D43" s="113"/>
      <c r="E43" s="31" t="s">
        <v>150</v>
      </c>
      <c r="F43" s="17" t="s">
        <v>151</v>
      </c>
      <c r="G43" s="17" t="s">
        <v>152</v>
      </c>
      <c r="H43" s="114"/>
      <c r="I43" s="15" t="s">
        <v>153</v>
      </c>
      <c r="J43" s="116"/>
      <c r="K43" s="117"/>
      <c r="L43" s="91"/>
      <c r="M43" s="91"/>
      <c r="N43" s="93"/>
      <c r="O43" s="95"/>
      <c r="P43" s="97"/>
    </row>
    <row r="44" spans="1:18" s="77" customFormat="1" ht="20.100000000000001" customHeight="1">
      <c r="A44" s="73"/>
      <c r="B44" s="169">
        <v>44741</v>
      </c>
      <c r="C44" s="171" t="s">
        <v>167</v>
      </c>
      <c r="D44" s="81" t="s">
        <v>61</v>
      </c>
      <c r="E44" s="64" t="s">
        <v>202</v>
      </c>
      <c r="F44" s="34" t="s">
        <v>203</v>
      </c>
      <c r="G44" s="34" t="s">
        <v>204</v>
      </c>
      <c r="H44" s="102" t="s">
        <v>171</v>
      </c>
      <c r="I44" s="35" t="s">
        <v>205</v>
      </c>
      <c r="J44" s="104">
        <v>5.2</v>
      </c>
      <c r="K44" s="104">
        <v>2</v>
      </c>
      <c r="L44" s="82">
        <v>1.5</v>
      </c>
      <c r="M44" s="82">
        <v>2.1</v>
      </c>
      <c r="N44" s="165"/>
      <c r="O44" s="94">
        <f>J44*70+K44*75+L44*25+M44*45</f>
        <v>646</v>
      </c>
      <c r="P44" s="96" t="s">
        <v>21</v>
      </c>
      <c r="Q44" s="1"/>
      <c r="R44" s="76"/>
    </row>
    <row r="45" spans="1:18" s="77" customFormat="1" ht="10.15" customHeight="1">
      <c r="A45" s="73"/>
      <c r="B45" s="170"/>
      <c r="C45" s="131"/>
      <c r="D45" s="78"/>
      <c r="E45" s="16" t="s">
        <v>22</v>
      </c>
      <c r="F45" s="17" t="s">
        <v>206</v>
      </c>
      <c r="G45" s="17" t="s">
        <v>207</v>
      </c>
      <c r="H45" s="125"/>
      <c r="I45" s="18" t="s">
        <v>208</v>
      </c>
      <c r="J45" s="127"/>
      <c r="K45" s="127"/>
      <c r="L45" s="164"/>
      <c r="M45" s="164"/>
      <c r="N45" s="166"/>
      <c r="O45" s="167"/>
      <c r="P45" s="168"/>
      <c r="Q45" s="1"/>
    </row>
    <row r="46" spans="1:18" ht="21.95" customHeight="1">
      <c r="B46" s="98">
        <v>44742</v>
      </c>
      <c r="C46" s="100" t="s">
        <v>14</v>
      </c>
      <c r="D46" s="65" t="s">
        <v>154</v>
      </c>
      <c r="E46" s="64" t="s">
        <v>155</v>
      </c>
      <c r="F46" s="33" t="s">
        <v>156</v>
      </c>
      <c r="G46" s="33" t="s">
        <v>157</v>
      </c>
      <c r="H46" s="102" t="s">
        <v>19</v>
      </c>
      <c r="I46" s="36" t="s">
        <v>158</v>
      </c>
      <c r="J46" s="104">
        <v>5.3</v>
      </c>
      <c r="K46" s="104">
        <v>2.4</v>
      </c>
      <c r="L46" s="82">
        <v>2</v>
      </c>
      <c r="M46" s="82">
        <v>2.6</v>
      </c>
      <c r="N46" s="84"/>
      <c r="O46" s="86">
        <f t="shared" ref="O46" si="15">J46*70+K46*75+L46*25+M46*45</f>
        <v>718</v>
      </c>
      <c r="P46" s="88" t="s">
        <v>21</v>
      </c>
    </row>
    <row r="47" spans="1:18" ht="10.5" customHeight="1" thickBot="1">
      <c r="B47" s="99"/>
      <c r="C47" s="101"/>
      <c r="D47" s="66"/>
      <c r="E47" s="61" t="s">
        <v>159</v>
      </c>
      <c r="F47" s="61" t="s">
        <v>160</v>
      </c>
      <c r="G47" s="61" t="s">
        <v>161</v>
      </c>
      <c r="H47" s="103"/>
      <c r="I47" s="67" t="s">
        <v>162</v>
      </c>
      <c r="J47" s="105"/>
      <c r="K47" s="105"/>
      <c r="L47" s="83"/>
      <c r="M47" s="83"/>
      <c r="N47" s="85"/>
      <c r="O47" s="87"/>
      <c r="P47" s="89"/>
    </row>
    <row r="48" spans="1:18" ht="15" customHeight="1">
      <c r="D48" s="68" t="s">
        <v>163</v>
      </c>
      <c r="E48" s="69"/>
      <c r="F48" s="69"/>
    </row>
    <row r="49" spans="4:6" ht="12" customHeight="1">
      <c r="D49" s="90" t="s">
        <v>164</v>
      </c>
      <c r="E49" s="90"/>
      <c r="F49" s="90"/>
    </row>
    <row r="50" spans="4:6" ht="16.5" customHeight="1">
      <c r="D50" s="70" t="s">
        <v>165</v>
      </c>
      <c r="E50" s="71"/>
      <c r="F50" s="71"/>
    </row>
    <row r="51" spans="4:6" ht="17.25" customHeight="1">
      <c r="D51" s="72" t="s">
        <v>166</v>
      </c>
    </row>
    <row r="52" spans="4:6" ht="9.75" customHeight="1"/>
    <row r="53" spans="4:6" ht="24.75" customHeight="1"/>
    <row r="54" spans="4:6" ht="10.5" customHeight="1"/>
    <row r="55" spans="4:6" ht="10.5" customHeight="1"/>
    <row r="56" spans="4:6" ht="10.5" customHeight="1"/>
  </sheetData>
  <mergeCells count="224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E8:G9"/>
    <mergeCell ref="H8:H9"/>
    <mergeCell ref="J8:J9"/>
    <mergeCell ref="K8:K9"/>
    <mergeCell ref="L8:L9"/>
    <mergeCell ref="M8:M9"/>
    <mergeCell ref="N8:N9"/>
    <mergeCell ref="O8:O9"/>
    <mergeCell ref="P8:P9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D16:D17"/>
    <mergeCell ref="H16:H17"/>
    <mergeCell ref="J16:J17"/>
    <mergeCell ref="K16:K17"/>
    <mergeCell ref="P18:P19"/>
    <mergeCell ref="B20:B21"/>
    <mergeCell ref="C20:C21"/>
    <mergeCell ref="H20:H21"/>
    <mergeCell ref="J20:J21"/>
    <mergeCell ref="K20:K21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B22:B23"/>
    <mergeCell ref="C22:C23"/>
    <mergeCell ref="D22:D23"/>
    <mergeCell ref="H22:H23"/>
    <mergeCell ref="J22:J23"/>
    <mergeCell ref="L18:L19"/>
    <mergeCell ref="M18:M19"/>
    <mergeCell ref="N18:N19"/>
    <mergeCell ref="O18:O19"/>
    <mergeCell ref="K22:K23"/>
    <mergeCell ref="L22:L23"/>
    <mergeCell ref="M22:M23"/>
    <mergeCell ref="N22:N23"/>
    <mergeCell ref="O22:O23"/>
    <mergeCell ref="P22:P23"/>
    <mergeCell ref="L20:L21"/>
    <mergeCell ref="M20:M21"/>
    <mergeCell ref="N20:N21"/>
    <mergeCell ref="O20:O21"/>
    <mergeCell ref="P20:P21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B24:B25"/>
    <mergeCell ref="C24:C25"/>
    <mergeCell ref="H24:H25"/>
    <mergeCell ref="J24:J25"/>
    <mergeCell ref="K24:K25"/>
    <mergeCell ref="L24:L25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P42:P43"/>
    <mergeCell ref="B44:B45"/>
    <mergeCell ref="C44:C45"/>
    <mergeCell ref="H44:H45"/>
    <mergeCell ref="J44:J45"/>
    <mergeCell ref="K44:K45"/>
    <mergeCell ref="M40:M41"/>
    <mergeCell ref="N40:N41"/>
    <mergeCell ref="O40:O41"/>
    <mergeCell ref="P40:P41"/>
    <mergeCell ref="B42:B43"/>
    <mergeCell ref="C42:C43"/>
    <mergeCell ref="D42:D43"/>
    <mergeCell ref="H42:H43"/>
    <mergeCell ref="J42:J43"/>
    <mergeCell ref="K42:K43"/>
    <mergeCell ref="B46:B47"/>
    <mergeCell ref="C46:C47"/>
    <mergeCell ref="H46:H47"/>
    <mergeCell ref="J46:J47"/>
    <mergeCell ref="K46:K47"/>
    <mergeCell ref="L42:L43"/>
    <mergeCell ref="M42:M43"/>
    <mergeCell ref="N42:N43"/>
    <mergeCell ref="O42:O43"/>
    <mergeCell ref="L46:L47"/>
    <mergeCell ref="M46:M47"/>
    <mergeCell ref="N46:N47"/>
    <mergeCell ref="O46:O47"/>
    <mergeCell ref="P46:P47"/>
    <mergeCell ref="D49:F49"/>
    <mergeCell ref="L44:L45"/>
    <mergeCell ref="M44:M45"/>
    <mergeCell ref="N44:N45"/>
    <mergeCell ref="O44:O45"/>
    <mergeCell ref="P44:P45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文山111.6  (幼)</vt:lpstr>
      <vt:lpstr>'文山111.6  (幼)'!Print_Area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dcterms:created xsi:type="dcterms:W3CDTF">2022-05-12T07:05:55Z</dcterms:created>
  <dcterms:modified xsi:type="dcterms:W3CDTF">2022-05-13T07:17:39Z</dcterms:modified>
</cp:coreProperties>
</file>