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2學期午餐工作\菜單\11106\"/>
    </mc:Choice>
  </mc:AlternateContent>
  <bookViews>
    <workbookView xWindow="-120" yWindow="-120" windowWidth="29040" windowHeight="15840"/>
  </bookViews>
  <sheets>
    <sheet name="文山111.6 " sheetId="1" r:id="rId1"/>
  </sheets>
  <definedNames>
    <definedName name="_xlnm.Print_Area" localSheetId="0">'文山111.6 '!$A$1:$Q$32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4" i="1" l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<sst xmlns="http://schemas.openxmlformats.org/spreadsheetml/2006/main" count="154" uniqueCount="121">
  <si>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</si>
  <si>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</si>
  <si>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</si>
  <si>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</si>
  <si>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</si>
  <si>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</si>
  <si>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</si>
  <si>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</si>
  <si>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</si>
  <si>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</si>
  <si>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</si>
  <si>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</si>
  <si>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</si>
  <si>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</si>
  <si>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</si>
  <si>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有機蔬菜</t>
    <phoneticPr fontId="2" type="noConversion"/>
  </si>
  <si>
    <t>V</t>
    <phoneticPr fontId="2" type="noConversion"/>
  </si>
  <si>
    <t>豬肉.洋蔥/燒</t>
    <phoneticPr fontId="2" type="noConversion"/>
  </si>
  <si>
    <t>五</t>
    <phoneticPr fontId="2" type="noConversion"/>
  </si>
  <si>
    <t>一</t>
    <phoneticPr fontId="2" type="noConversion"/>
  </si>
  <si>
    <t>產銷履歷蔬菜</t>
    <phoneticPr fontId="2" type="noConversion"/>
  </si>
  <si>
    <t>蔬食日</t>
    <phoneticPr fontId="2" type="noConversion"/>
  </si>
  <si>
    <t>二</t>
    <phoneticPr fontId="2" type="noConversion"/>
  </si>
  <si>
    <t>香Q白飯</t>
    <phoneticPr fontId="2" type="noConversion"/>
  </si>
  <si>
    <t>小米飯</t>
    <phoneticPr fontId="2" type="noConversion"/>
  </si>
  <si>
    <t>咖哩杏鮑菇</t>
    <phoneticPr fontId="2" type="noConversion"/>
  </si>
  <si>
    <t>紅蘿蔔炒蛋</t>
    <phoneticPr fontId="24" type="noConversion"/>
  </si>
  <si>
    <t>醬燒豆腐</t>
    <phoneticPr fontId="24" type="noConversion"/>
  </si>
  <si>
    <t>黃瓜湯</t>
    <phoneticPr fontId="24" type="noConversion"/>
  </si>
  <si>
    <t>杏鮑菇.洋芋/煮</t>
    <phoneticPr fontId="2" type="noConversion"/>
  </si>
  <si>
    <t>紅蘿蔔.雞蛋/炒</t>
    <phoneticPr fontId="24" type="noConversion"/>
  </si>
  <si>
    <t>豆腐/燒</t>
    <phoneticPr fontId="24" type="noConversion"/>
  </si>
  <si>
    <t>黃瓜.肉絲</t>
    <phoneticPr fontId="24" type="noConversion"/>
  </si>
  <si>
    <t>京醬豬柳</t>
    <phoneticPr fontId="2" type="noConversion"/>
  </si>
  <si>
    <t>遊龍鍋貼*1</t>
    <phoneticPr fontId="2" type="noConversion"/>
  </si>
  <si>
    <t>蛋酥白菜</t>
    <phoneticPr fontId="2" type="noConversion"/>
  </si>
  <si>
    <t>綠豆地瓜湯</t>
    <phoneticPr fontId="2" type="noConversion"/>
  </si>
  <si>
    <t>鍋貼/煎</t>
    <phoneticPr fontId="2" type="noConversion"/>
  </si>
  <si>
    <t>大白菜.蛋酥/煮</t>
    <phoneticPr fontId="2" type="noConversion"/>
  </si>
  <si>
    <t>綠豆.地瓜</t>
    <phoneticPr fontId="2" type="noConversion"/>
  </si>
  <si>
    <t>海苔香鬆飯</t>
    <phoneticPr fontId="2" type="noConversion"/>
  </si>
  <si>
    <t>脆皮雞塊</t>
    <phoneticPr fontId="2" type="noConversion"/>
  </si>
  <si>
    <t>芹香干絲</t>
    <phoneticPr fontId="2" type="noConversion"/>
  </si>
  <si>
    <t>佛瓜炒肉絲</t>
    <phoneticPr fontId="2" type="noConversion"/>
  </si>
  <si>
    <t>香菇雞湯</t>
    <phoneticPr fontId="2" type="noConversion"/>
  </si>
  <si>
    <t>腿排/炸</t>
    <phoneticPr fontId="2" type="noConversion"/>
  </si>
  <si>
    <t>白干絲.芹菜.木耳/炒</t>
    <phoneticPr fontId="2" type="noConversion"/>
  </si>
  <si>
    <t>佛手瓜.肉絲/炒</t>
    <phoneticPr fontId="2" type="noConversion"/>
  </si>
  <si>
    <t>雞肉.香菇.蘿蔔</t>
    <phoneticPr fontId="2" type="noConversion"/>
  </si>
  <si>
    <t>蕎麥飯</t>
    <phoneticPr fontId="2" type="noConversion"/>
  </si>
  <si>
    <t>蒜泥白肉</t>
    <phoneticPr fontId="2" type="noConversion"/>
  </si>
  <si>
    <t>筍香肉末</t>
    <phoneticPr fontId="2" type="noConversion"/>
  </si>
  <si>
    <t>木耳脆薯絲</t>
    <phoneticPr fontId="2" type="noConversion"/>
  </si>
  <si>
    <t>針菇肉絲湯</t>
    <phoneticPr fontId="2" type="noConversion"/>
  </si>
  <si>
    <t>豬肉.豆芽.韭菜/煮</t>
    <phoneticPr fontId="2" type="noConversion"/>
  </si>
  <si>
    <t>竹筍切丁.絞肉/燒</t>
    <phoneticPr fontId="2" type="noConversion"/>
  </si>
  <si>
    <t>豆薯.木耳/炒</t>
    <phoneticPr fontId="2" type="noConversion"/>
  </si>
  <si>
    <t>金針菇.肉絲</t>
    <phoneticPr fontId="2" type="noConversion"/>
  </si>
  <si>
    <t>毛豆炒蛋</t>
    <phoneticPr fontId="2" type="noConversion"/>
  </si>
  <si>
    <t>熱炒甜條</t>
    <phoneticPr fontId="2" type="noConversion"/>
  </si>
  <si>
    <t>海帶雙絲</t>
    <phoneticPr fontId="2" type="noConversion"/>
  </si>
  <si>
    <t>珍珠紫菜湯</t>
    <phoneticPr fontId="24" type="noConversion"/>
  </si>
  <si>
    <t>雞蛋.毛豆/炒</t>
    <phoneticPr fontId="2" type="noConversion"/>
  </si>
  <si>
    <t>甜不辣.九層塔/炒</t>
    <phoneticPr fontId="2" type="noConversion"/>
  </si>
  <si>
    <t>海帶絲.白干絲/炒</t>
    <phoneticPr fontId="2" type="noConversion"/>
  </si>
  <si>
    <t>紫菜.玉米粒</t>
    <phoneticPr fontId="24" type="noConversion"/>
  </si>
  <si>
    <t>招牌炒飯</t>
    <phoneticPr fontId="2" type="noConversion"/>
  </si>
  <si>
    <t>卡拉雞排</t>
    <phoneticPr fontId="2" type="noConversion"/>
  </si>
  <si>
    <t>脆瓜炒肉片</t>
    <phoneticPr fontId="2" type="noConversion"/>
  </si>
  <si>
    <t>杏菇燒洋芋</t>
    <phoneticPr fontId="2" type="noConversion"/>
  </si>
  <si>
    <t>柴魚豆腐湯</t>
    <phoneticPr fontId="2" type="noConversion"/>
  </si>
  <si>
    <t>雞排/炸</t>
    <phoneticPr fontId="2" type="noConversion"/>
  </si>
  <si>
    <t>小黃瓜.肉片.紅蘿蔔/炒</t>
    <phoneticPr fontId="2" type="noConversion"/>
  </si>
  <si>
    <t>洋芋.杏鮑菇/燒</t>
    <phoneticPr fontId="2" type="noConversion"/>
  </si>
  <si>
    <t>豆腐.味噌.柴魚片</t>
    <phoneticPr fontId="2" type="noConversion"/>
  </si>
  <si>
    <t>紫米飯</t>
    <phoneticPr fontId="2" type="noConversion"/>
  </si>
  <si>
    <t>糖醋魚丁</t>
    <phoneticPr fontId="2" type="noConversion"/>
  </si>
  <si>
    <t>香菇肉燥</t>
    <phoneticPr fontId="2" type="noConversion"/>
  </si>
  <si>
    <t>鮮菇蒲瓜</t>
    <phoneticPr fontId="2" type="noConversion"/>
  </si>
  <si>
    <t>花豆珍珠湯</t>
    <phoneticPr fontId="2" type="noConversion"/>
  </si>
  <si>
    <t>魚丁.洋蔥/煮</t>
    <phoneticPr fontId="2" type="noConversion"/>
  </si>
  <si>
    <t>碎干丁.香菇/滷</t>
    <phoneticPr fontId="2" type="noConversion"/>
  </si>
  <si>
    <t>蒲瓜.菇類/炒</t>
    <phoneticPr fontId="2" type="noConversion"/>
  </si>
  <si>
    <t>花豆.珍珠</t>
    <phoneticPr fontId="2" type="noConversion"/>
  </si>
  <si>
    <t>茄汁豬柳</t>
    <phoneticPr fontId="2" type="noConversion"/>
  </si>
  <si>
    <t>玉米肉茸</t>
    <phoneticPr fontId="2" type="noConversion"/>
  </si>
  <si>
    <t>黃瓜煮</t>
    <phoneticPr fontId="2" type="noConversion"/>
  </si>
  <si>
    <t>酸菜筍片湯</t>
    <phoneticPr fontId="2" type="noConversion"/>
  </si>
  <si>
    <t>玉米粒.絞肉/煮</t>
    <phoneticPr fontId="2" type="noConversion"/>
  </si>
  <si>
    <t>黃瓜.貢丸.紅蘿蔔/煮</t>
    <phoneticPr fontId="2" type="noConversion"/>
  </si>
  <si>
    <t>筍片.酸菜.肉絲</t>
    <phoneticPr fontId="2" type="noConversion"/>
  </si>
  <si>
    <t>鮮菇蒸蛋</t>
    <phoneticPr fontId="2" type="noConversion"/>
  </si>
  <si>
    <t>腰果豆干</t>
    <phoneticPr fontId="2" type="noConversion"/>
  </si>
  <si>
    <t>枸杞絲瓜</t>
    <phoneticPr fontId="2" type="noConversion"/>
  </si>
  <si>
    <t>味噌海芽玉米湯</t>
    <phoneticPr fontId="24" type="noConversion"/>
  </si>
  <si>
    <t>雞蛋.香菇/蒸</t>
    <phoneticPr fontId="2" type="noConversion"/>
  </si>
  <si>
    <t>豆干.腰果/燒</t>
    <phoneticPr fontId="2" type="noConversion"/>
  </si>
  <si>
    <t>絲瓜.枸杞/煮</t>
    <phoneticPr fontId="2" type="noConversion"/>
  </si>
  <si>
    <t>海帶芽.玉米粒.味噌</t>
    <phoneticPr fontId="24" type="noConversion"/>
  </si>
  <si>
    <t>紅藜胚芽飯</t>
    <phoneticPr fontId="2" type="noConversion"/>
  </si>
  <si>
    <t>筍香扣肉</t>
    <phoneticPr fontId="2" type="noConversion"/>
  </si>
  <si>
    <t>季豆炒黑輪</t>
    <phoneticPr fontId="2" type="noConversion"/>
  </si>
  <si>
    <t>冬瓜煮</t>
    <phoneticPr fontId="2" type="noConversion"/>
  </si>
  <si>
    <t>刈薯蛋花湯</t>
    <phoneticPr fontId="2" type="noConversion"/>
  </si>
  <si>
    <t>豬肉.筍干/滷</t>
    <phoneticPr fontId="2" type="noConversion"/>
  </si>
  <si>
    <t>四季豆.黑輪片/炒</t>
    <phoneticPr fontId="2" type="noConversion"/>
  </si>
  <si>
    <t>冬瓜.肉絲.金針菇/煮</t>
    <phoneticPr fontId="2" type="noConversion"/>
  </si>
  <si>
    <t>豆薯.雞蛋</t>
    <phoneticPr fontId="2" type="noConversion"/>
  </si>
  <si>
    <t>和風豬肉拌麵</t>
    <phoneticPr fontId="2" type="noConversion"/>
  </si>
  <si>
    <t>香酥花枝排</t>
    <phoneticPr fontId="2" type="noConversion"/>
  </si>
  <si>
    <t>竹筍炒蛋</t>
    <phoneticPr fontId="2" type="noConversion"/>
  </si>
  <si>
    <t>綜合滷味</t>
    <phoneticPr fontId="2" type="noConversion"/>
  </si>
  <si>
    <t>青木瓜排骨湯</t>
    <phoneticPr fontId="24" type="noConversion"/>
  </si>
  <si>
    <t>花枝排/炸</t>
    <phoneticPr fontId="2" type="noConversion"/>
  </si>
  <si>
    <t>竹筍.雞蛋/炒</t>
    <phoneticPr fontId="2" type="noConversion"/>
  </si>
  <si>
    <t>蘿蔔.豆干.米血/滷</t>
    <phoneticPr fontId="2" type="noConversion"/>
  </si>
  <si>
    <t>青木瓜.排骨</t>
    <phoneticPr fontId="24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</si>
  <si>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</si>
  <si>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</si>
  <si>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</si>
  <si>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**台灣農產生產追溯(Q)/台灣優良農產品(S)/產地-台灣(T)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</si>
</sst>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宗楷體W7"/>
      <family val="4"/>
      <charset val="136"/>
    </font>
    <font>
      <sz val="8"/>
      <name val="華康宗楷體W7"/>
      <family val="4"/>
      <charset val="136"/>
    </font>
    <font>
      <sz val="12"/>
      <color theme="1"/>
      <name val="華康宗楷體W7"/>
      <family val="4"/>
      <charset val="136"/>
    </font>
    <font>
      <sz val="18"/>
      <name val="華康宗楷體W7"/>
      <family val="4"/>
      <charset val="136"/>
    </font>
    <font>
      <sz val="15"/>
      <color theme="1"/>
      <name val="華康宗楷體W7"/>
      <family val="4"/>
      <charset val="136"/>
    </font>
    <font>
      <sz val="14"/>
      <color theme="1"/>
      <name val="華康宗楷體W7"/>
      <family val="4"/>
      <charset val="136"/>
    </font>
    <font>
      <sz val="12"/>
      <name val="新細明體"/>
      <family val="1"/>
      <charset val="136"/>
    </font>
    <font>
      <sz val="8"/>
      <color theme="1"/>
      <name val="華康宗楷體W7"/>
      <family val="4"/>
      <charset val="136"/>
    </font>
    <font>
      <sz val="13"/>
      <name val="華康宗楷體W7"/>
      <family val="4"/>
      <charset val="136"/>
    </font>
    <font>
      <sz val="6"/>
      <name val="華康宗楷體W7"/>
      <family val="4"/>
      <charset val="136"/>
    </font>
    <font>
      <sz val="9"/>
      <name val="華康宗楷體W7"/>
      <family val="4"/>
      <charset val="136"/>
    </font>
    <font>
      <sz val="12"/>
      <name val="華康宗楷體W7"/>
      <family val="4"/>
      <charset val="136"/>
    </font>
    <font>
      <sz val="13"/>
      <color theme="1"/>
      <name val="華康宗楷體W7"/>
      <family val="4"/>
      <charset val="136"/>
    </font>
    <font>
      <sz val="18"/>
      <color theme="1"/>
      <name val="華康宗楷體W7"/>
      <family val="4"/>
      <charset val="136"/>
    </font>
    <font>
      <sz val="9"/>
      <name val="新細明體"/>
      <family val="1"/>
      <charset val="136"/>
      <scheme val="minor"/>
    </font>
    <font>
      <sz val="13"/>
      <color rgb="FFFF0000"/>
      <name val="華康宗楷體W7"/>
      <family val="4"/>
      <charset val="136"/>
    </font>
    <font>
      <sz val="8"/>
      <color rgb="FFFF0000"/>
      <name val="華康宗楷體W7"/>
      <family val="4"/>
      <charset val="136"/>
    </font>
    <font>
      <b/>
      <sz val="9"/>
      <name val="華康宗楷體W7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7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8" fillId="2" borderId="17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14" fillId="2" borderId="11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8" fillId="2" borderId="23" xfId="2" applyFont="1" applyFill="1" applyBorder="1" applyAlignment="1">
      <alignment horizontal="center" vertical="center" shrinkToFit="1"/>
    </xf>
    <xf numFmtId="0" fontId="21" fillId="2" borderId="11" xfId="2" applyFont="1" applyFill="1" applyBorder="1" applyAlignment="1">
      <alignment horizontal="center" vertical="center" wrapText="1" shrinkToFit="1"/>
    </xf>
    <xf numFmtId="0" fontId="17" fillId="2" borderId="25" xfId="0" applyFont="1" applyFill="1" applyBorder="1" applyAlignment="1">
      <alignment horizontal="center" vertical="center"/>
    </xf>
    <xf numFmtId="0" fontId="22" fillId="2" borderId="17" xfId="2" applyFont="1" applyFill="1" applyBorder="1" applyAlignment="1">
      <alignment horizontal="center" vertical="center" shrinkToFit="1"/>
    </xf>
    <xf numFmtId="0" fontId="17" fillId="2" borderId="7" xfId="0" applyFont="1" applyFill="1" applyBorder="1" applyAlignment="1">
      <alignment horizontal="center" vertical="center" shrinkToFit="1"/>
    </xf>
    <xf numFmtId="0" fontId="23" fillId="2" borderId="23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25" fillId="2" borderId="23" xfId="2" applyFont="1" applyFill="1" applyBorder="1" applyAlignment="1">
      <alignment horizontal="center" vertical="center" shrinkToFit="1"/>
    </xf>
    <xf numFmtId="0" fontId="26" fillId="2" borderId="7" xfId="2" applyFont="1" applyFill="1" applyBorder="1" applyAlignment="1">
      <alignment horizontal="center" vertical="center" shrinkToFit="1"/>
    </xf>
    <xf numFmtId="0" fontId="12" fillId="2" borderId="24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wrapText="1" shrinkToFit="1"/>
    </xf>
    <xf numFmtId="0" fontId="17" fillId="2" borderId="7" xfId="0" applyFont="1" applyFill="1" applyBorder="1" applyAlignment="1">
      <alignment horizontal="center" vertical="center"/>
    </xf>
    <xf numFmtId="0" fontId="23" fillId="2" borderId="7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22" fillId="2" borderId="7" xfId="2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23" fillId="2" borderId="35" xfId="2" applyFont="1" applyFill="1" applyBorder="1" applyAlignment="1">
      <alignment horizontal="center" vertical="center" shrinkToFit="1"/>
    </xf>
    <xf numFmtId="0" fontId="25" fillId="2" borderId="11" xfId="2" applyFont="1" applyFill="1" applyBorder="1" applyAlignment="1">
      <alignment horizontal="center" vertical="center" shrinkToFit="1"/>
    </xf>
    <xf numFmtId="0" fontId="17" fillId="2" borderId="36" xfId="2" applyFont="1" applyFill="1" applyBorder="1" applyAlignment="1">
      <alignment horizontal="center" vertical="center" shrinkToFit="1"/>
    </xf>
    <xf numFmtId="0" fontId="15" fillId="2" borderId="7" xfId="2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22" fillId="2" borderId="19" xfId="2" applyFont="1" applyFill="1" applyBorder="1" applyAlignment="1">
      <alignment horizontal="center" vertical="center" shrinkToFit="1"/>
    </xf>
    <xf numFmtId="0" fontId="17" fillId="2" borderId="37" xfId="2" applyFont="1" applyFill="1" applyBorder="1" applyAlignment="1">
      <alignment horizontal="center" vertical="center" shrinkToFit="1"/>
    </xf>
    <xf numFmtId="0" fontId="23" fillId="2" borderId="11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wrapText="1" shrinkToFit="1"/>
    </xf>
    <xf numFmtId="0" fontId="11" fillId="2" borderId="25" xfId="2" applyFont="1" applyFill="1" applyBorder="1" applyAlignment="1">
      <alignment horizontal="center" vertical="center" wrapText="1" shrinkToFi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32" fillId="3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27" fillId="2" borderId="11" xfId="1" applyFont="1" applyFill="1" applyBorder="1" applyAlignment="1">
      <alignment horizontal="center" vertical="center" wrapText="1"/>
    </xf>
    <xf numFmtId="0" fontId="27" fillId="2" borderId="25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177" fontId="19" fillId="2" borderId="25" xfId="1" applyNumberFormat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0" fontId="20" fillId="2" borderId="39" xfId="1" applyFont="1" applyFill="1" applyBorder="1" applyAlignment="1">
      <alignment horizontal="center" vertical="center" wrapText="1"/>
    </xf>
    <xf numFmtId="0" fontId="31" fillId="3" borderId="0" xfId="2" applyFont="1" applyFill="1" applyAlignment="1">
      <alignment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177" fontId="19" fillId="2" borderId="13" xfId="1" applyNumberFormat="1" applyFont="1" applyFill="1" applyBorder="1" applyAlignment="1">
      <alignment horizontal="center" vertical="center" wrapText="1"/>
    </xf>
    <xf numFmtId="177" fontId="19" fillId="2" borderId="8" xfId="1" applyNumberFormat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7" fillId="2" borderId="18" xfId="3" applyFont="1" applyFill="1" applyBorder="1" applyAlignment="1">
      <alignment horizontal="center" vertical="center" wrapText="1" shrinkToFit="1"/>
    </xf>
    <xf numFmtId="0" fontId="17" fillId="2" borderId="34" xfId="0" applyFont="1" applyFill="1" applyBorder="1" applyAlignment="1">
      <alignment horizontal="center" vertical="center" wrapText="1" shrinkToFit="1"/>
    </xf>
    <xf numFmtId="0" fontId="19" fillId="2" borderId="17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176" fontId="10" fillId="2" borderId="29" xfId="2" applyNumberFormat="1" applyFont="1" applyFill="1" applyBorder="1" applyAlignment="1">
      <alignment horizontal="center" vertical="center" shrinkToFi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17" fillId="2" borderId="13" xfId="3" applyFont="1" applyFill="1" applyBorder="1" applyAlignment="1">
      <alignment horizontal="center" vertical="center" wrapText="1" shrinkToFit="1"/>
    </xf>
    <xf numFmtId="0" fontId="17" fillId="2" borderId="26" xfId="0" applyFont="1" applyFill="1" applyBorder="1" applyAlignment="1">
      <alignment horizontal="center" vertical="center" wrapText="1" shrinkToFit="1"/>
    </xf>
    <xf numFmtId="0" fontId="19" fillId="2" borderId="11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 wrapText="1"/>
    </xf>
    <xf numFmtId="177" fontId="19" fillId="2" borderId="18" xfId="1" applyNumberFormat="1" applyFont="1" applyFill="1" applyBorder="1" applyAlignment="1">
      <alignment horizontal="center" vertical="center" wrapText="1"/>
    </xf>
    <xf numFmtId="0" fontId="20" fillId="2" borderId="20" xfId="1" applyFont="1" applyFill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wrapText="1" shrinkToFit="1"/>
    </xf>
    <xf numFmtId="0" fontId="19" fillId="2" borderId="12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6" xfId="1" applyNumberFormat="1" applyFont="1" applyFill="1" applyBorder="1" applyAlignment="1">
      <alignment horizontal="center" vertical="center" wrapText="1"/>
    </xf>
    <xf numFmtId="0" fontId="17" fillId="2" borderId="8" xfId="3" applyFont="1" applyFill="1" applyBorder="1" applyAlignment="1">
      <alignment horizontal="center" vertical="center" wrapText="1" shrinkToFit="1"/>
    </xf>
    <xf numFmtId="0" fontId="27" fillId="2" borderId="7" xfId="1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33" xfId="0" applyFont="1" applyFill="1" applyBorder="1" applyAlignment="1">
      <alignment horizontal="center" vertical="center" shrinkToFit="1"/>
    </xf>
    <xf numFmtId="0" fontId="19" fillId="2" borderId="15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 wrapText="1"/>
    </xf>
    <xf numFmtId="0" fontId="17" fillId="2" borderId="24" xfId="3" applyFont="1" applyFill="1" applyBorder="1" applyAlignment="1">
      <alignment horizontal="center" vertical="center" wrapText="1" shrinkToFit="1"/>
    </xf>
    <xf numFmtId="0" fontId="20" fillId="2" borderId="23" xfId="1" applyFont="1" applyFill="1" applyBorder="1" applyAlignment="1">
      <alignment horizontal="center" vertical="center" wrapText="1"/>
    </xf>
    <xf numFmtId="177" fontId="19" fillId="2" borderId="24" xfId="1" applyNumberFormat="1" applyFont="1" applyFill="1" applyBorder="1" applyAlignment="1">
      <alignment horizontal="center" vertical="center" wrapText="1"/>
    </xf>
    <xf numFmtId="0" fontId="20" fillId="2" borderId="30" xfId="1" applyFont="1" applyFill="1" applyBorder="1" applyAlignment="1">
      <alignment horizontal="center" vertical="center" wrapText="1"/>
    </xf>
    <xf numFmtId="176" fontId="10" fillId="2" borderId="27" xfId="2" applyNumberFormat="1" applyFont="1" applyFill="1" applyBorder="1" applyAlignment="1">
      <alignment horizontal="center" vertical="center" shrinkToFi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9" fillId="2" borderId="19" xfId="1" applyFont="1" applyFill="1" applyBorder="1" applyAlignment="1">
      <alignment horizontal="center" vertical="center"/>
    </xf>
    <xf numFmtId="0" fontId="19" fillId="2" borderId="22" xfId="1" applyFont="1" applyFill="1" applyBorder="1" applyAlignment="1">
      <alignment horizontal="center" vertical="center"/>
    </xf>
    <xf numFmtId="0" fontId="12" fillId="2" borderId="23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952363</xdr:colOff>
      <xdr:row>0</xdr:row>
      <xdr:rowOff>885579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1394782-077A-4438-BE6C-941DB3326896}"/>
            </a:ext>
          </a:extLst>
        </xdr:cNvPr>
        <xdr:cNvSpPr txBox="1"/>
      </xdr:nvSpPr>
      <xdr:spPr>
        <a:xfrm>
          <a:off x="2381113" y="885579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119270</xdr:colOff>
      <xdr:row>1</xdr:row>
      <xdr:rowOff>424483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DD205A5A-9D4B-4BDB-8AC3-A67DC14E4858}"/>
            </a:ext>
          </a:extLst>
        </xdr:cNvPr>
        <xdr:cNvSpPr txBox="1"/>
      </xdr:nvSpPr>
      <xdr:spPr>
        <a:xfrm>
          <a:off x="1548020" y="910258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6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F3C253E7-41AE-4F7C-8190-309AECCFC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212" y="55073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931810</xdr:colOff>
      <xdr:row>29</xdr:row>
      <xdr:rowOff>96669</xdr:rowOff>
    </xdr:from>
    <xdr:to>
      <xdr:col>13</xdr:col>
      <xdr:colOff>184378</xdr:colOff>
      <xdr:row>31</xdr:row>
      <xdr:rowOff>75858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8FFBCC8B-A65B-45B9-AD59-7AD0DCCF4158}"/>
            </a:ext>
          </a:extLst>
        </xdr:cNvPr>
        <xdr:cNvSpPr txBox="1"/>
      </xdr:nvSpPr>
      <xdr:spPr>
        <a:xfrm>
          <a:off x="3589285" y="9431169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D972CB69-185B-4DBC-B31A-DC405B4D3787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F7A4636C-EA2A-4773-BE2E-DD5846FD55D8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E0C0978B-1D39-4B72-97DE-9357FD1BBEA4}"/>
            </a:ext>
          </a:extLst>
        </xdr:cNvPr>
        <xdr:cNvSpPr txBox="1">
          <a:spLocks noChangeArrowheads="1"/>
        </xdr:cNvSpPr>
      </xdr:nvSpPr>
      <xdr:spPr bwMode="auto">
        <a:xfrm>
          <a:off x="1663700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8AA4C460-0795-4FAF-A005-653BDD223617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F548A4AA-E625-416C-B38E-6157BAAF4708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519D529F-A2F7-4063-952D-25D16E48E443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5787CD3C-9B8C-453E-9065-11CC484212BA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75475630-B893-4960-872D-DA37F5A4F95F}"/>
            </a:ext>
          </a:extLst>
        </xdr:cNvPr>
        <xdr:cNvSpPr txBox="1">
          <a:spLocks noChangeArrowheads="1"/>
        </xdr:cNvSpPr>
      </xdr:nvSpPr>
      <xdr:spPr bwMode="auto">
        <a:xfrm>
          <a:off x="4178300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C0CB2597-74B3-449B-906D-4AD0455641E0}"/>
            </a:ext>
          </a:extLst>
        </xdr:cNvPr>
        <xdr:cNvSpPr txBox="1">
          <a:spLocks noChangeArrowheads="1"/>
        </xdr:cNvSpPr>
      </xdr:nvSpPr>
      <xdr:spPr bwMode="auto">
        <a:xfrm>
          <a:off x="4178300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AAE2C089-13A1-427B-99B6-DFC13C77423A}"/>
            </a:ext>
          </a:extLst>
        </xdr:cNvPr>
        <xdr:cNvSpPr txBox="1">
          <a:spLocks noChangeArrowheads="1"/>
        </xdr:cNvSpPr>
      </xdr:nvSpPr>
      <xdr:spPr bwMode="auto">
        <a:xfrm>
          <a:off x="4178300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D615786F-A879-443B-80E3-4DEDFE28921E}"/>
            </a:ext>
          </a:extLst>
        </xdr:cNvPr>
        <xdr:cNvSpPr txBox="1">
          <a:spLocks noChangeArrowheads="1"/>
        </xdr:cNvSpPr>
      </xdr:nvSpPr>
      <xdr:spPr bwMode="auto">
        <a:xfrm>
          <a:off x="4178300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6A898584-17D6-4D08-921B-A8ADBEF7F403}"/>
            </a:ext>
          </a:extLst>
        </xdr:cNvPr>
        <xdr:cNvSpPr txBox="1">
          <a:spLocks noChangeArrowheads="1"/>
        </xdr:cNvSpPr>
      </xdr:nvSpPr>
      <xdr:spPr bwMode="auto">
        <a:xfrm>
          <a:off x="4178300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4BF2F083-4836-4DAC-A042-989705272380}"/>
            </a:ext>
          </a:extLst>
        </xdr:cNvPr>
        <xdr:cNvSpPr txBox="1">
          <a:spLocks noChangeArrowheads="1"/>
        </xdr:cNvSpPr>
      </xdr:nvSpPr>
      <xdr:spPr bwMode="auto">
        <a:xfrm>
          <a:off x="1692275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D708287D-1C47-42E8-A18F-15809564B20D}"/>
            </a:ext>
          </a:extLst>
        </xdr:cNvPr>
        <xdr:cNvSpPr txBox="1">
          <a:spLocks noChangeArrowheads="1"/>
        </xdr:cNvSpPr>
      </xdr:nvSpPr>
      <xdr:spPr bwMode="auto">
        <a:xfrm>
          <a:off x="1692275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469B5CAB-983C-4C52-9D2F-13DC86B2E089}"/>
            </a:ext>
          </a:extLst>
        </xdr:cNvPr>
        <xdr:cNvSpPr txBox="1">
          <a:spLocks noChangeArrowheads="1"/>
        </xdr:cNvSpPr>
      </xdr:nvSpPr>
      <xdr:spPr bwMode="auto">
        <a:xfrm>
          <a:off x="1692275" y="6143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4D1466CC-092F-49C0-BCA0-2DFEDCB82495}"/>
            </a:ext>
          </a:extLst>
        </xdr:cNvPr>
        <xdr:cNvSpPr txBox="1">
          <a:spLocks noChangeArrowheads="1"/>
        </xdr:cNvSpPr>
      </xdr:nvSpPr>
      <xdr:spPr bwMode="auto">
        <a:xfrm>
          <a:off x="1692275" y="6143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5FFBBC39-B9AE-4E4D-83F9-1BF5CACC3D73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0D0CAE39-F996-4BEE-B2FB-7A8669BA5B06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C1179C0A-D8A7-4DDC-B1FB-5756991F0677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062825CF-80A0-4210-8E43-972EFBBD9D65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921F169D-DA2B-467D-8456-C395D012AE96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75F83C18-AB7E-4555-A768-A8B710C654A1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47313C75-1B3A-4F25-A883-38ADC4F0B443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D9ED748C-AE27-455B-B8F3-B8F3BEB0308A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5DB9BF15-1E13-4D6B-86B5-8D351A063CDB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EEDBD98F-1575-4D8E-AF7C-4AC2D7F4507D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CABC606D-6B5C-4D97-B04E-5FE790D73853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F9CD0353-12BA-4C94-8844-871D1AC99C10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51E59E0D-6DFF-4C21-97AD-6155D96FA19D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5FB51A24-70E5-4915-A911-7F0803E405DB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AD1308D3-22ED-4043-B4C4-D7EBA7E66319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C378AF10-F193-4D5D-9D8C-40D7DC20D899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804E841F-F67D-4799-A66C-D4E1382EB975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9865166F-D088-4E47-8826-0DF4F485636C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CFE41FB5-16C3-43C8-8EA5-6C2C1D379B97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C7B413D7-E15E-4638-8123-6F8DD60739FA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089B69A4-1A09-4D58-B28C-38C2DD59B5D3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B0766655-2CFD-4D46-BCCE-92B596EF254A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7B556EF0-AD8D-4946-9AA3-15E679B02D79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EF32F5D3-A01B-46CB-9534-D05D8F6DFA0C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2C04F44-3286-4242-8CAE-638A5BABA5AF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1B936034-BAB1-490B-B01E-88C348464418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E5F911F9-4602-410A-816B-9A278E3BBD46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AC5EE8FE-C52F-4E6B-8EE1-784142671170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318AA723-D7C5-4C03-9BDF-095D9529CAE4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BF6C55EB-D8B6-415A-BB87-177EC1C75C8F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18CA1492-252E-4599-A223-F611070C77F8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E865FF5A-19F3-4939-B85F-367970FC255E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394CECDE-5C84-479D-9D17-BBFF0B0FB3EE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DB1E0EEF-DAA2-410C-963D-57CABFA73F89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6AE9639A-9438-4004-847E-4421D7AAFB20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5E0501F5-6657-4B49-AF66-9E6C2BD596D8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2F55FB48-DEA5-44BF-AB81-8DAF3F56DB37}"/>
            </a:ext>
          </a:extLst>
        </xdr:cNvPr>
        <xdr:cNvSpPr txBox="1">
          <a:spLocks noChangeArrowheads="1"/>
        </xdr:cNvSpPr>
      </xdr:nvSpPr>
      <xdr:spPr bwMode="auto">
        <a:xfrm>
          <a:off x="41783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CCF1712F-64AC-4B54-B223-A554AD7AB445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1BF6E1F6-A37A-4680-A89B-EE7BE875D63D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936D45A8-A1A3-44EE-807B-7FE8E078D1BE}"/>
            </a:ext>
          </a:extLst>
        </xdr:cNvPr>
        <xdr:cNvSpPr txBox="1">
          <a:spLocks noChangeArrowheads="1"/>
        </xdr:cNvSpPr>
      </xdr:nvSpPr>
      <xdr:spPr bwMode="auto">
        <a:xfrm>
          <a:off x="1692275" y="7753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A0A2BFF8-8D57-4E0A-A2C1-0B1B182E7914}"/>
            </a:ext>
          </a:extLst>
        </xdr:cNvPr>
        <xdr:cNvSpPr txBox="1">
          <a:spLocks noChangeArrowheads="1"/>
        </xdr:cNvSpPr>
      </xdr:nvSpPr>
      <xdr:spPr bwMode="auto">
        <a:xfrm>
          <a:off x="1692275" y="7753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13AC43C7-332B-4418-9382-A7D22B82B387}"/>
            </a:ext>
          </a:extLst>
        </xdr:cNvPr>
        <xdr:cNvSpPr txBox="1">
          <a:spLocks noChangeArrowheads="1"/>
        </xdr:cNvSpPr>
      </xdr:nvSpPr>
      <xdr:spPr bwMode="auto">
        <a:xfrm>
          <a:off x="166370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110B6EAD-BDDB-4965-8879-A8FDA10FFAC1}"/>
            </a:ext>
          </a:extLst>
        </xdr:cNvPr>
        <xdr:cNvSpPr txBox="1">
          <a:spLocks noChangeArrowheads="1"/>
        </xdr:cNvSpPr>
      </xdr:nvSpPr>
      <xdr:spPr bwMode="auto">
        <a:xfrm>
          <a:off x="166370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264345F0-202F-43B9-844F-3D959ED25ECB}"/>
            </a:ext>
          </a:extLst>
        </xdr:cNvPr>
        <xdr:cNvSpPr txBox="1">
          <a:spLocks noChangeArrowheads="1"/>
        </xdr:cNvSpPr>
      </xdr:nvSpPr>
      <xdr:spPr bwMode="auto">
        <a:xfrm>
          <a:off x="166370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93B5A0AF-D4F8-45EC-B321-FFB9CB58086E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E1582668-1F1B-4F66-9928-AFE76D075345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201D890B-D9E0-4D5C-AD62-B4E45A34E68B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0CB14B0D-C7DF-4D6A-BCDE-2DCD72432835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74CCAAC2-DEB2-4DA1-8E63-9C13AFA14CCD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A9E71EFF-0E3B-4254-981B-E37176F8D04A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84B78273-273A-4AD2-A548-73E403F59523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9DD856C0-CB23-4CAF-A597-A7D3EF4C8B06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4A5E5667-48EF-4674-88D4-4A644ED70C51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C19DDCF2-EA5D-4831-A53F-B04565367283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4D5D5877-F5E2-440B-9385-45F94E33271A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B000F988-9047-4F30-AF74-C5C9351B7BAF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4D18A321-E4FC-49DD-BAC5-E193167F3A31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A93FC8DF-2F89-461C-A284-1E2F11B8166B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DD9CCD5C-F3B6-4D36-BC55-916D2EAF27EF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2246FD68-A126-41C1-8671-33923F0069D2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7B0865CE-9C4E-4519-82F3-6161254E5EAD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CADBC625-E81B-446C-8FB7-75849858BDFF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6A4B7741-5F65-43BA-B3DD-30C1A11223E8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19CEE003-2097-4950-A942-268E4DE67C99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B95251D7-436C-464D-ADAD-675FB7BA5E12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9E25C888-0DD5-4450-985C-F52232565EB2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745DB1FC-782C-41D3-9348-4BDF4DC3475C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26FB0ABC-525C-408C-87F9-20C4299E3610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60B969A9-97CE-44CE-8FDF-3F5C0645F564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0F606A65-F912-4A00-8D7B-7C077476DB54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5E51D71B-9745-452D-8C6A-8D721776B4B0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5F55E8B7-47CA-4B09-98D3-1E4A426F351B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368A3C06-5AF8-4C60-A184-7D8CFCA9649E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B1A19CC5-AC8D-4BFF-9E36-D5E984622FB7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D278B51C-62E8-4CF2-8006-84AE3E8960CF}"/>
            </a:ext>
          </a:extLst>
        </xdr:cNvPr>
        <xdr:cNvSpPr txBox="1">
          <a:spLocks noChangeArrowheads="1"/>
        </xdr:cNvSpPr>
      </xdr:nvSpPr>
      <xdr:spPr bwMode="auto">
        <a:xfrm>
          <a:off x="1692275" y="402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73025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674B0DA9-0346-4938-BA18-1ED389A5B9AD}"/>
            </a:ext>
          </a:extLst>
        </xdr:cNvPr>
        <xdr:cNvSpPr txBox="1">
          <a:spLocks noChangeArrowheads="1"/>
        </xdr:cNvSpPr>
      </xdr:nvSpPr>
      <xdr:spPr bwMode="auto">
        <a:xfrm>
          <a:off x="1501775" y="363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2D8B60D7-7012-4EC7-891E-7841B21A41F8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4D51882A-F2CD-4E8F-9BA9-65C79023AA07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29049243-97CB-4639-AAEE-AEAD98F976C3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511AA677-F213-4D58-8DFC-03EA956EB1FD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3BCB355B-4821-49AA-ABB0-50CB7EA090D4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53842214-6242-4480-99F5-C6E523B04561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C7A49037-C26A-4396-88A7-A4A58D9E3C4A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F054E92E-E9CD-4208-B0C1-4EB7089D4C1C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3E14C57A-575C-43BC-B549-EDCF83D22458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5A4A041F-038F-473F-B086-CD7AEA650DA1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236050E4-81E7-4444-9B66-46E0CDB46C7D}"/>
            </a:ext>
          </a:extLst>
        </xdr:cNvPr>
        <xdr:cNvSpPr txBox="1">
          <a:spLocks noChangeArrowheads="1"/>
        </xdr:cNvSpPr>
      </xdr:nvSpPr>
      <xdr:spPr bwMode="auto">
        <a:xfrm>
          <a:off x="1663700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D67C1229-26D4-44FF-874C-55179D69AECA}"/>
            </a:ext>
          </a:extLst>
        </xdr:cNvPr>
        <xdr:cNvSpPr txBox="1">
          <a:spLocks noChangeArrowheads="1"/>
        </xdr:cNvSpPr>
      </xdr:nvSpPr>
      <xdr:spPr bwMode="auto">
        <a:xfrm>
          <a:off x="1692275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7A4D7EBA-CB41-41E0-AFF8-5A45EFF342B5}"/>
            </a:ext>
          </a:extLst>
        </xdr:cNvPr>
        <xdr:cNvSpPr txBox="1">
          <a:spLocks noChangeArrowheads="1"/>
        </xdr:cNvSpPr>
      </xdr:nvSpPr>
      <xdr:spPr bwMode="auto">
        <a:xfrm>
          <a:off x="1692275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3D3853FC-FF77-4A18-8DBE-0A0E164EDC0A}"/>
            </a:ext>
          </a:extLst>
        </xdr:cNvPr>
        <xdr:cNvSpPr txBox="1">
          <a:spLocks noChangeArrowheads="1"/>
        </xdr:cNvSpPr>
      </xdr:nvSpPr>
      <xdr:spPr bwMode="auto">
        <a:xfrm>
          <a:off x="1692275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87E7EF46-10E2-4C11-9268-763505D7EE4F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4848B09F-697D-4B1A-8E72-E9C723E8AFA1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D2A91ACD-2A13-4F08-B282-F881F5037BE0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2158A62E-E7CA-4EBC-AC3E-96F45C8046C3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68EA2FEB-2848-4906-9B46-A0F818BD518A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DD41394C-A005-4729-9C14-E970A6D4C082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C7A86348-51D6-4DB9-BC00-4843969CD9D1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EFFF8FD1-CA6B-45CB-86DF-C7A3A32897F8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9D6EF74F-9C62-4455-88A6-0FB34D6EA8AC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246D42A1-BCAA-4B08-A130-7FC4A5752F42}"/>
            </a:ext>
          </a:extLst>
        </xdr:cNvPr>
        <xdr:cNvSpPr txBox="1">
          <a:spLocks noChangeArrowheads="1"/>
        </xdr:cNvSpPr>
      </xdr:nvSpPr>
      <xdr:spPr bwMode="auto">
        <a:xfrm>
          <a:off x="16922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A7953DAA-DA7F-4234-9116-474C4859DEB0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72FF2FAE-550B-4FC3-96E2-23E98E1EA273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9A1E7B90-6A91-41FD-B46E-DCB2F94F92D5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BAB6F84E-DB9B-407F-8A92-59BFA78B17C7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676EC194-8A3D-4F51-BEFE-5B92A583E26F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7DE14F2C-F4A5-4A84-9439-EA7E8021C380}"/>
            </a:ext>
          </a:extLst>
        </xdr:cNvPr>
        <xdr:cNvSpPr txBox="1">
          <a:spLocks noChangeArrowheads="1"/>
        </xdr:cNvSpPr>
      </xdr:nvSpPr>
      <xdr:spPr bwMode="auto">
        <a:xfrm>
          <a:off x="1692275" y="6143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FC737028-446B-49C2-A440-44461AA98C6D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41DE49EB-AA71-4C59-BEA2-CBFF65690D24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63260631-03D4-45D3-8727-5239185166AD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17FB28DB-F6C1-46C7-BC33-371B4BEC9CFB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7C03B4D1-4057-422F-B6E0-6C208D839DCB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C4CDE2AB-5183-4F67-B8FC-CD256C9CF3F7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188CF128-2F73-43A3-9057-FADF8FC99245}"/>
            </a:ext>
          </a:extLst>
        </xdr:cNvPr>
        <xdr:cNvSpPr txBox="1">
          <a:spLocks noChangeArrowheads="1"/>
        </xdr:cNvSpPr>
      </xdr:nvSpPr>
      <xdr:spPr bwMode="auto">
        <a:xfrm>
          <a:off x="1692275" y="7324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CF58FC2E-3769-4E03-8464-E3CB1CC92BB1}"/>
            </a:ext>
          </a:extLst>
        </xdr:cNvPr>
        <xdr:cNvSpPr txBox="1">
          <a:spLocks noChangeArrowheads="1"/>
        </xdr:cNvSpPr>
      </xdr:nvSpPr>
      <xdr:spPr bwMode="auto">
        <a:xfrm>
          <a:off x="1692275" y="7753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B0C43583-D82D-47C5-A694-B88F28C0272E}"/>
            </a:ext>
          </a:extLst>
        </xdr:cNvPr>
        <xdr:cNvSpPr txBox="1">
          <a:spLocks noChangeArrowheads="1"/>
        </xdr:cNvSpPr>
      </xdr:nvSpPr>
      <xdr:spPr bwMode="auto">
        <a:xfrm>
          <a:off x="1692275" y="7753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C825FE87-2C68-4755-A454-9BB87FD08DED}"/>
            </a:ext>
          </a:extLst>
        </xdr:cNvPr>
        <xdr:cNvSpPr txBox="1">
          <a:spLocks noChangeArrowheads="1"/>
        </xdr:cNvSpPr>
      </xdr:nvSpPr>
      <xdr:spPr bwMode="auto">
        <a:xfrm>
          <a:off x="1692275" y="7753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BB42DEB4-5CDE-4432-9E08-4B54DCFDEF18}"/>
            </a:ext>
          </a:extLst>
        </xdr:cNvPr>
        <xdr:cNvSpPr txBox="1">
          <a:spLocks noChangeArrowheads="1"/>
        </xdr:cNvSpPr>
      </xdr:nvSpPr>
      <xdr:spPr bwMode="auto">
        <a:xfrm>
          <a:off x="1692275" y="7753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A1246235-65A9-41B2-B43F-21EE79973E98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345EF002-D163-4333-B816-C902CE3496A6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9480BBC9-17FE-4774-91F6-C365017B8E81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38D14A9E-2DFE-4B82-A99D-309C33939A8B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46E905AC-5746-4BE8-8068-8E8A7CDDC5F0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5D1C26FA-E084-424B-B6B5-273568A8B0A5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DEB6FB07-432A-4C5A-864E-1186C3ADCD63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EFC5B9A7-60B0-4640-BA2C-67CC38C6A6D7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FBB78419-F06C-4AEA-AF88-BF3DCDDD60BE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C9466051-6003-4C19-A576-8D5209C320AC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7742C086-4E86-4457-B2E7-A66440897B07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F45E2C65-5E69-4255-BFE7-C126A3E66401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90A74D04-4113-43BD-9727-E2015012B6B7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FE1846FF-5611-48C3-9262-BC6351E62D44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CE4EECB6-9E82-4034-8874-1C91C02137F0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943455C2-1266-46FE-88FE-4CA189302A3E}"/>
            </a:ext>
          </a:extLst>
        </xdr:cNvPr>
        <xdr:cNvSpPr txBox="1">
          <a:spLocks noChangeArrowheads="1"/>
        </xdr:cNvSpPr>
      </xdr:nvSpPr>
      <xdr:spPr bwMode="auto">
        <a:xfrm>
          <a:off x="1692275" y="2419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411163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EF8D0EF2-70CF-4673-96F9-685199C5075F}"/>
            </a:ext>
          </a:extLst>
        </xdr:cNvPr>
        <xdr:cNvSpPr txBox="1">
          <a:spLocks noChangeArrowheads="1"/>
        </xdr:cNvSpPr>
      </xdr:nvSpPr>
      <xdr:spPr bwMode="auto">
        <a:xfrm>
          <a:off x="3068638" y="4057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BB29E368-D25A-4577-83CF-F4C04E05466B}"/>
            </a:ext>
          </a:extLst>
        </xdr:cNvPr>
        <xdr:cNvSpPr txBox="1">
          <a:spLocks noChangeArrowheads="1"/>
        </xdr:cNvSpPr>
      </xdr:nvSpPr>
      <xdr:spPr bwMode="auto">
        <a:xfrm>
          <a:off x="4178300" y="8124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51D2681C-B8BC-44F2-BE86-F9F467B9773E}"/>
            </a:ext>
          </a:extLst>
        </xdr:cNvPr>
        <xdr:cNvSpPr txBox="1">
          <a:spLocks noChangeArrowheads="1"/>
        </xdr:cNvSpPr>
      </xdr:nvSpPr>
      <xdr:spPr bwMode="auto">
        <a:xfrm>
          <a:off x="4178300" y="8124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6E020AED-06A2-43A7-AD7A-666A172CCBA2}"/>
            </a:ext>
          </a:extLst>
        </xdr:cNvPr>
        <xdr:cNvSpPr txBox="1">
          <a:spLocks noChangeArrowheads="1"/>
        </xdr:cNvSpPr>
      </xdr:nvSpPr>
      <xdr:spPr bwMode="auto">
        <a:xfrm>
          <a:off x="4178300" y="8124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F37DCB9E-8ED6-4DBF-805E-1F28A8C32D03}"/>
            </a:ext>
          </a:extLst>
        </xdr:cNvPr>
        <xdr:cNvSpPr txBox="1">
          <a:spLocks noChangeArrowheads="1"/>
        </xdr:cNvSpPr>
      </xdr:nvSpPr>
      <xdr:spPr bwMode="auto">
        <a:xfrm>
          <a:off x="4178300" y="8124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03A0B488-2D5C-4FB3-9E5A-6FFA0C60DE74}"/>
            </a:ext>
          </a:extLst>
        </xdr:cNvPr>
        <xdr:cNvSpPr txBox="1">
          <a:spLocks noChangeArrowheads="1"/>
        </xdr:cNvSpPr>
      </xdr:nvSpPr>
      <xdr:spPr bwMode="auto">
        <a:xfrm>
          <a:off x="4178300" y="8124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8E2859A3-DBB6-457A-B6D6-13DB4454899B}"/>
            </a:ext>
          </a:extLst>
        </xdr:cNvPr>
        <xdr:cNvSpPr txBox="1">
          <a:spLocks noChangeArrowheads="1"/>
        </xdr:cNvSpPr>
      </xdr:nvSpPr>
      <xdr:spPr bwMode="auto">
        <a:xfrm>
          <a:off x="1663700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6AABB51E-8DF6-43FD-B875-471C57171BB3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6F44511C-3A7F-4EE5-B73E-8BB4DB1D3313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5CE6B283-6C5C-4E7C-A32F-22A4903B26D3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2499F480-B72C-4D12-BFDF-C3FC2B4ED9AD}"/>
            </a:ext>
          </a:extLst>
        </xdr:cNvPr>
        <xdr:cNvSpPr txBox="1">
          <a:spLocks noChangeArrowheads="1"/>
        </xdr:cNvSpPr>
      </xdr:nvSpPr>
      <xdr:spPr bwMode="auto">
        <a:xfrm>
          <a:off x="1692275" y="284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3E57C182-5114-4A62-8DF0-679CF40DF6C6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D191DBAA-599B-4269-BDDF-12CAE824F037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DB167CDB-24A1-4F80-9C1D-005D24E0F295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FCEA682A-A8EE-4C6A-B95B-D69FB25CE7ED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41BC81D0-3C77-4440-9B10-3247C4DA3DE8}"/>
            </a:ext>
          </a:extLst>
        </xdr:cNvPr>
        <xdr:cNvSpPr txBox="1">
          <a:spLocks noChangeArrowheads="1"/>
        </xdr:cNvSpPr>
      </xdr:nvSpPr>
      <xdr:spPr bwMode="auto">
        <a:xfrm>
          <a:off x="4178300" y="6515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3EDCD3DD-4B38-4110-9DFF-EEA0CA5E6968}"/>
            </a:ext>
          </a:extLst>
        </xdr:cNvPr>
        <xdr:cNvSpPr txBox="1">
          <a:spLocks noChangeArrowheads="1"/>
        </xdr:cNvSpPr>
      </xdr:nvSpPr>
      <xdr:spPr bwMode="auto">
        <a:xfrm>
          <a:off x="1692275" y="6143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90B93F6E-7B3C-487F-8E0A-FA8D169186D9}"/>
            </a:ext>
          </a:extLst>
        </xdr:cNvPr>
        <xdr:cNvSpPr txBox="1">
          <a:spLocks noChangeArrowheads="1"/>
        </xdr:cNvSpPr>
      </xdr:nvSpPr>
      <xdr:spPr bwMode="auto">
        <a:xfrm>
          <a:off x="1692275" y="6143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D7AD67B0-3574-42C4-B9E4-15E4EB5BA323}"/>
            </a:ext>
          </a:extLst>
        </xdr:cNvPr>
        <xdr:cNvSpPr txBox="1">
          <a:spLocks noChangeArrowheads="1"/>
        </xdr:cNvSpPr>
      </xdr:nvSpPr>
      <xdr:spPr bwMode="auto">
        <a:xfrm>
          <a:off x="16637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BDA20740-96DA-4A43-BCE4-B5D72E549291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AF1B0164-FC6E-42B8-B59D-BBC514A82085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44527544-39B9-4B51-8D4B-C065A01EE012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321778EB-BC63-475C-853F-49B02FD71858}"/>
            </a:ext>
          </a:extLst>
        </xdr:cNvPr>
        <xdr:cNvSpPr txBox="1">
          <a:spLocks noChangeArrowheads="1"/>
        </xdr:cNvSpPr>
      </xdr:nvSpPr>
      <xdr:spPr bwMode="auto">
        <a:xfrm>
          <a:off x="1692275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P36"/>
  <sheetViews>
    <sheetView tabSelected="1" view="pageBreakPreview" zoomScale="120" zoomScaleNormal="100" zoomScaleSheetLayoutView="120" workbookViewId="0">
      <selection activeCell="G8" sqref="G8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9.5" customHeight="1"/>
    <row r="2" spans="2:16" ht="63" customHeight="1" thickBot="1"/>
    <row r="3" spans="2:16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7.75" customHeight="1" thickTop="1">
      <c r="B4" s="117">
        <v>44725</v>
      </c>
      <c r="C4" s="77" t="s">
        <v>19</v>
      </c>
      <c r="D4" s="17" t="s">
        <v>24</v>
      </c>
      <c r="E4" s="18" t="s">
        <v>25</v>
      </c>
      <c r="F4" s="19" t="s">
        <v>26</v>
      </c>
      <c r="G4" s="19" t="s">
        <v>27</v>
      </c>
      <c r="H4" s="79" t="s">
        <v>20</v>
      </c>
      <c r="I4" s="29" t="s">
        <v>28</v>
      </c>
      <c r="J4" s="119">
        <v>5.6</v>
      </c>
      <c r="K4" s="81">
        <v>2.2000000000000002</v>
      </c>
      <c r="L4" s="83">
        <v>2</v>
      </c>
      <c r="M4" s="83">
        <v>2.4</v>
      </c>
      <c r="N4" s="92"/>
      <c r="O4" s="93">
        <f t="shared" ref="O4" si="0">J4*70+K4*75+L4*25+M4*45</f>
        <v>715</v>
      </c>
      <c r="P4" s="94" t="s">
        <v>16</v>
      </c>
    </row>
    <row r="5" spans="2:16" ht="10.15" customHeight="1">
      <c r="B5" s="118"/>
      <c r="C5" s="96"/>
      <c r="D5" s="30" t="s">
        <v>21</v>
      </c>
      <c r="E5" s="14" t="s">
        <v>29</v>
      </c>
      <c r="F5" s="13" t="s">
        <v>30</v>
      </c>
      <c r="G5" s="14" t="s">
        <v>31</v>
      </c>
      <c r="H5" s="98"/>
      <c r="I5" s="14" t="s">
        <v>32</v>
      </c>
      <c r="J5" s="120"/>
      <c r="K5" s="101"/>
      <c r="L5" s="67"/>
      <c r="M5" s="67"/>
      <c r="N5" s="69"/>
      <c r="O5" s="71"/>
      <c r="P5" s="73"/>
    </row>
    <row r="6" spans="2:16" ht="21.95" customHeight="1">
      <c r="B6" s="84">
        <v>44726</v>
      </c>
      <c r="C6" s="86" t="s">
        <v>22</v>
      </c>
      <c r="D6" s="121" t="s">
        <v>23</v>
      </c>
      <c r="E6" s="31" t="s">
        <v>33</v>
      </c>
      <c r="F6" s="32" t="s">
        <v>34</v>
      </c>
      <c r="G6" s="32" t="s">
        <v>35</v>
      </c>
      <c r="H6" s="113" t="s">
        <v>15</v>
      </c>
      <c r="I6" s="33" t="s">
        <v>36</v>
      </c>
      <c r="J6" s="99">
        <v>5.8</v>
      </c>
      <c r="K6" s="90">
        <v>2.2000000000000002</v>
      </c>
      <c r="L6" s="66">
        <v>2</v>
      </c>
      <c r="M6" s="66">
        <v>2.4</v>
      </c>
      <c r="N6" s="68"/>
      <c r="O6" s="70">
        <f t="shared" ref="O6" si="1">J6*70+K6*75+L6*25+M6*45</f>
        <v>729</v>
      </c>
      <c r="P6" s="72" t="s">
        <v>16</v>
      </c>
    </row>
    <row r="7" spans="2:16" ht="10.15" customHeight="1">
      <c r="B7" s="95"/>
      <c r="C7" s="96"/>
      <c r="D7" s="78"/>
      <c r="E7" s="21" t="s">
        <v>17</v>
      </c>
      <c r="F7" s="14" t="s">
        <v>37</v>
      </c>
      <c r="G7" s="14" t="s">
        <v>38</v>
      </c>
      <c r="H7" s="98"/>
      <c r="I7" s="34" t="s">
        <v>39</v>
      </c>
      <c r="J7" s="100"/>
      <c r="K7" s="101"/>
      <c r="L7" s="67"/>
      <c r="M7" s="67"/>
      <c r="N7" s="69"/>
      <c r="O7" s="71"/>
      <c r="P7" s="73"/>
    </row>
    <row r="8" spans="2:16" ht="21.95" customHeight="1">
      <c r="B8" s="84">
        <v>44728</v>
      </c>
      <c r="C8" s="86" t="s">
        <v>14</v>
      </c>
      <c r="D8" s="35" t="s">
        <v>40</v>
      </c>
      <c r="E8" s="22" t="s">
        <v>41</v>
      </c>
      <c r="F8" s="23" t="s">
        <v>42</v>
      </c>
      <c r="G8" s="32" t="s">
        <v>43</v>
      </c>
      <c r="H8" s="113" t="s">
        <v>15</v>
      </c>
      <c r="I8" s="26" t="s">
        <v>44</v>
      </c>
      <c r="J8" s="90">
        <v>5.3</v>
      </c>
      <c r="K8" s="90">
        <v>2.4</v>
      </c>
      <c r="L8" s="66">
        <v>2</v>
      </c>
      <c r="M8" s="66">
        <v>2.6</v>
      </c>
      <c r="N8" s="68"/>
      <c r="O8" s="70">
        <f t="shared" ref="O8" si="2">J8*70+K8*75+L8*25+M8*45</f>
        <v>718</v>
      </c>
      <c r="P8" s="72" t="s">
        <v>16</v>
      </c>
    </row>
    <row r="9" spans="2:16" ht="10.5" customHeight="1">
      <c r="B9" s="95"/>
      <c r="C9" s="96"/>
      <c r="D9" s="36"/>
      <c r="E9" s="12" t="s">
        <v>45</v>
      </c>
      <c r="F9" s="14" t="s">
        <v>46</v>
      </c>
      <c r="G9" s="14" t="s">
        <v>47</v>
      </c>
      <c r="H9" s="98"/>
      <c r="I9" s="12" t="s">
        <v>48</v>
      </c>
      <c r="J9" s="101"/>
      <c r="K9" s="101"/>
      <c r="L9" s="67"/>
      <c r="M9" s="67"/>
      <c r="N9" s="69"/>
      <c r="O9" s="71"/>
      <c r="P9" s="73"/>
    </row>
    <row r="10" spans="2:16" ht="21.95" customHeight="1">
      <c r="B10" s="84">
        <v>44729</v>
      </c>
      <c r="C10" s="86" t="s">
        <v>18</v>
      </c>
      <c r="D10" s="27" t="s">
        <v>49</v>
      </c>
      <c r="E10" s="22" t="s">
        <v>50</v>
      </c>
      <c r="F10" s="24" t="s">
        <v>51</v>
      </c>
      <c r="G10" s="24" t="s">
        <v>52</v>
      </c>
      <c r="H10" s="88" t="s">
        <v>15</v>
      </c>
      <c r="I10" s="25" t="s">
        <v>53</v>
      </c>
      <c r="J10" s="90">
        <v>5.2</v>
      </c>
      <c r="K10" s="111">
        <v>2.4</v>
      </c>
      <c r="L10" s="112">
        <v>2</v>
      </c>
      <c r="M10" s="112">
        <v>2.4</v>
      </c>
      <c r="N10" s="114"/>
      <c r="O10" s="115">
        <f t="shared" ref="O10" si="3">J10*70+K10*75+L10*25+M10*45</f>
        <v>702</v>
      </c>
      <c r="P10" s="116" t="s">
        <v>16</v>
      </c>
    </row>
    <row r="11" spans="2:16" ht="10.15" customHeight="1" thickBot="1">
      <c r="B11" s="85"/>
      <c r="C11" s="87"/>
      <c r="D11" s="37"/>
      <c r="E11" s="12" t="s">
        <v>54</v>
      </c>
      <c r="F11" s="14" t="s">
        <v>55</v>
      </c>
      <c r="G11" s="14" t="s">
        <v>56</v>
      </c>
      <c r="H11" s="98"/>
      <c r="I11" s="12" t="s">
        <v>57</v>
      </c>
      <c r="J11" s="110"/>
      <c r="K11" s="91"/>
      <c r="L11" s="102"/>
      <c r="M11" s="102"/>
      <c r="N11" s="103"/>
      <c r="O11" s="104"/>
      <c r="P11" s="74"/>
    </row>
    <row r="12" spans="2:16" ht="21.95" customHeight="1" thickTop="1">
      <c r="B12" s="75">
        <v>44732</v>
      </c>
      <c r="C12" s="16" t="s">
        <v>19</v>
      </c>
      <c r="D12" s="17" t="s">
        <v>23</v>
      </c>
      <c r="E12" s="18" t="s">
        <v>58</v>
      </c>
      <c r="F12" s="19" t="s">
        <v>59</v>
      </c>
      <c r="G12" s="19" t="s">
        <v>60</v>
      </c>
      <c r="H12" s="79" t="s">
        <v>20</v>
      </c>
      <c r="I12" s="20" t="s">
        <v>61</v>
      </c>
      <c r="J12" s="81">
        <v>5.6</v>
      </c>
      <c r="K12" s="81">
        <v>2.2000000000000002</v>
      </c>
      <c r="L12" s="83">
        <v>2</v>
      </c>
      <c r="M12" s="83">
        <v>2.4</v>
      </c>
      <c r="O12" s="93">
        <f t="shared" ref="O12" si="4">J12*70+K12*75+L12*25+M12*45</f>
        <v>715</v>
      </c>
      <c r="P12" s="94" t="s">
        <v>16</v>
      </c>
    </row>
    <row r="13" spans="2:16" ht="10.15" customHeight="1">
      <c r="B13" s="109"/>
      <c r="C13" s="15"/>
      <c r="D13" s="13" t="s">
        <v>21</v>
      </c>
      <c r="E13" s="13" t="s">
        <v>62</v>
      </c>
      <c r="F13" s="13" t="s">
        <v>63</v>
      </c>
      <c r="G13" s="13" t="s">
        <v>64</v>
      </c>
      <c r="H13" s="80"/>
      <c r="I13" s="15" t="s">
        <v>65</v>
      </c>
      <c r="J13" s="82"/>
      <c r="K13" s="82"/>
      <c r="L13" s="67"/>
      <c r="M13" s="67"/>
      <c r="O13" s="71"/>
      <c r="P13" s="73"/>
    </row>
    <row r="14" spans="2:16" ht="21.95" customHeight="1">
      <c r="B14" s="95">
        <v>44733</v>
      </c>
      <c r="C14" s="96" t="s">
        <v>22</v>
      </c>
      <c r="D14" s="107" t="s">
        <v>66</v>
      </c>
      <c r="E14" s="38" t="s">
        <v>67</v>
      </c>
      <c r="F14" s="24" t="s">
        <v>68</v>
      </c>
      <c r="G14" s="39" t="s">
        <v>69</v>
      </c>
      <c r="H14" s="105" t="s">
        <v>15</v>
      </c>
      <c r="I14" s="40" t="s">
        <v>70</v>
      </c>
      <c r="J14" s="99">
        <v>5.8</v>
      </c>
      <c r="K14" s="90">
        <v>2.2000000000000002</v>
      </c>
      <c r="L14" s="66">
        <v>2</v>
      </c>
      <c r="M14" s="66">
        <v>2.4</v>
      </c>
      <c r="N14" s="68"/>
      <c r="O14" s="70">
        <f t="shared" ref="O14" si="5">J14*70+K14*75+L14*25+M14*45</f>
        <v>729</v>
      </c>
      <c r="P14" s="72" t="s">
        <v>16</v>
      </c>
    </row>
    <row r="15" spans="2:16" ht="10.15" customHeight="1">
      <c r="B15" s="95"/>
      <c r="C15" s="96"/>
      <c r="D15" s="108"/>
      <c r="E15" s="21" t="s">
        <v>71</v>
      </c>
      <c r="F15" s="14" t="s">
        <v>72</v>
      </c>
      <c r="G15" s="14" t="s">
        <v>73</v>
      </c>
      <c r="H15" s="80"/>
      <c r="I15" s="13" t="s">
        <v>74</v>
      </c>
      <c r="J15" s="100"/>
      <c r="K15" s="101"/>
      <c r="L15" s="67"/>
      <c r="M15" s="67"/>
      <c r="N15" s="69"/>
      <c r="O15" s="71"/>
      <c r="P15" s="73"/>
    </row>
    <row r="16" spans="2:16" ht="21.95" customHeight="1">
      <c r="B16" s="84">
        <v>44735</v>
      </c>
      <c r="C16" s="86" t="s">
        <v>14</v>
      </c>
      <c r="D16" s="41" t="s">
        <v>75</v>
      </c>
      <c r="E16" s="42" t="s">
        <v>76</v>
      </c>
      <c r="F16" s="32" t="s">
        <v>77</v>
      </c>
      <c r="G16" s="32" t="s">
        <v>78</v>
      </c>
      <c r="H16" s="105" t="s">
        <v>15</v>
      </c>
      <c r="I16" s="43" t="s">
        <v>79</v>
      </c>
      <c r="J16" s="90">
        <v>5.3</v>
      </c>
      <c r="K16" s="90">
        <v>2.4</v>
      </c>
      <c r="L16" s="66">
        <v>2</v>
      </c>
      <c r="M16" s="66">
        <v>2.6</v>
      </c>
      <c r="N16" s="59"/>
      <c r="O16" s="70">
        <f t="shared" ref="O16" si="6">J16*70+K16*75+L16*25+M16*45</f>
        <v>718</v>
      </c>
      <c r="P16" s="72" t="s">
        <v>16</v>
      </c>
    </row>
    <row r="17" spans="2:16" ht="10.5" customHeight="1">
      <c r="B17" s="95"/>
      <c r="C17" s="96"/>
      <c r="D17" s="36"/>
      <c r="E17" s="44" t="s">
        <v>80</v>
      </c>
      <c r="F17" s="13" t="s">
        <v>81</v>
      </c>
      <c r="G17" s="13" t="s">
        <v>82</v>
      </c>
      <c r="H17" s="98"/>
      <c r="I17" s="34" t="s">
        <v>83</v>
      </c>
      <c r="J17" s="101"/>
      <c r="K17" s="101"/>
      <c r="L17" s="67"/>
      <c r="M17" s="67"/>
      <c r="N17" s="106"/>
      <c r="O17" s="71"/>
      <c r="P17" s="73"/>
    </row>
    <row r="18" spans="2:16" ht="21.95" customHeight="1">
      <c r="B18" s="84">
        <v>44736</v>
      </c>
      <c r="C18" s="86" t="s">
        <v>18</v>
      </c>
      <c r="D18" s="27" t="s">
        <v>23</v>
      </c>
      <c r="E18" s="22" t="s">
        <v>84</v>
      </c>
      <c r="F18" s="24" t="s">
        <v>85</v>
      </c>
      <c r="G18" s="45" t="s">
        <v>86</v>
      </c>
      <c r="H18" s="88" t="s">
        <v>15</v>
      </c>
      <c r="I18" s="25" t="s">
        <v>87</v>
      </c>
      <c r="J18" s="90">
        <v>5.2</v>
      </c>
      <c r="K18" s="90">
        <v>2.4</v>
      </c>
      <c r="L18" s="66">
        <v>2</v>
      </c>
      <c r="M18" s="66">
        <v>2.4</v>
      </c>
      <c r="N18" s="68"/>
      <c r="O18" s="70">
        <f t="shared" ref="O18" si="7">J18*70+K18*75+L18*25+M18*45</f>
        <v>702</v>
      </c>
      <c r="P18" s="72" t="s">
        <v>16</v>
      </c>
    </row>
    <row r="19" spans="2:16" ht="10.15" customHeight="1" thickBot="1">
      <c r="B19" s="85"/>
      <c r="C19" s="87"/>
      <c r="D19" s="28"/>
      <c r="E19" s="46" t="s">
        <v>17</v>
      </c>
      <c r="F19" s="47" t="s">
        <v>88</v>
      </c>
      <c r="G19" s="47" t="s">
        <v>89</v>
      </c>
      <c r="H19" s="89"/>
      <c r="I19" s="46" t="s">
        <v>90</v>
      </c>
      <c r="J19" s="91"/>
      <c r="K19" s="91"/>
      <c r="L19" s="102"/>
      <c r="M19" s="102"/>
      <c r="N19" s="103"/>
      <c r="O19" s="104"/>
      <c r="P19" s="74"/>
    </row>
    <row r="20" spans="2:16" ht="21.95" customHeight="1" thickTop="1">
      <c r="B20" s="75">
        <v>44739</v>
      </c>
      <c r="C20" s="77" t="s">
        <v>19</v>
      </c>
      <c r="D20" s="17" t="s">
        <v>24</v>
      </c>
      <c r="E20" s="18" t="s">
        <v>91</v>
      </c>
      <c r="F20" s="19" t="s">
        <v>92</v>
      </c>
      <c r="G20" s="19" t="s">
        <v>93</v>
      </c>
      <c r="H20" s="79" t="s">
        <v>20</v>
      </c>
      <c r="I20" s="48" t="s">
        <v>94</v>
      </c>
      <c r="J20" s="81">
        <v>5.6</v>
      </c>
      <c r="K20" s="81">
        <v>2.2000000000000002</v>
      </c>
      <c r="L20" s="83">
        <v>2</v>
      </c>
      <c r="M20" s="83">
        <v>2.4</v>
      </c>
      <c r="N20" s="92"/>
      <c r="O20" s="93">
        <f t="shared" ref="O20" si="8">J20*70+K20*75+L20*25+M20*45</f>
        <v>715</v>
      </c>
      <c r="P20" s="94" t="s">
        <v>16</v>
      </c>
    </row>
    <row r="21" spans="2:16" ht="10.15" customHeight="1">
      <c r="B21" s="76"/>
      <c r="C21" s="78"/>
      <c r="D21" s="13" t="s">
        <v>21</v>
      </c>
      <c r="E21" s="49" t="s">
        <v>95</v>
      </c>
      <c r="F21" s="13" t="s">
        <v>96</v>
      </c>
      <c r="G21" s="13" t="s">
        <v>97</v>
      </c>
      <c r="H21" s="80"/>
      <c r="I21" s="15" t="s">
        <v>98</v>
      </c>
      <c r="J21" s="82"/>
      <c r="K21" s="82"/>
      <c r="L21" s="67"/>
      <c r="M21" s="67"/>
      <c r="N21" s="69"/>
      <c r="O21" s="71"/>
      <c r="P21" s="73"/>
    </row>
    <row r="22" spans="2:16" ht="21.95" customHeight="1">
      <c r="B22" s="84">
        <v>44740</v>
      </c>
      <c r="C22" s="86" t="s">
        <v>22</v>
      </c>
      <c r="D22" s="97" t="s">
        <v>99</v>
      </c>
      <c r="E22" s="50" t="s">
        <v>100</v>
      </c>
      <c r="F22" s="24" t="s">
        <v>101</v>
      </c>
      <c r="G22" s="23" t="s">
        <v>102</v>
      </c>
      <c r="H22" s="88" t="s">
        <v>15</v>
      </c>
      <c r="I22" s="25" t="s">
        <v>103</v>
      </c>
      <c r="J22" s="99">
        <v>5.8</v>
      </c>
      <c r="K22" s="90">
        <v>2.2000000000000002</v>
      </c>
      <c r="L22" s="66">
        <v>2</v>
      </c>
      <c r="M22" s="66">
        <v>2.4</v>
      </c>
      <c r="N22" s="68"/>
      <c r="O22" s="70">
        <f t="shared" ref="O22" si="9">J22*70+K22*75+L22*25+M22*45</f>
        <v>729</v>
      </c>
      <c r="P22" s="72" t="s">
        <v>16</v>
      </c>
    </row>
    <row r="23" spans="2:16" ht="10.15" customHeight="1">
      <c r="B23" s="95"/>
      <c r="C23" s="96"/>
      <c r="D23" s="78"/>
      <c r="E23" s="21" t="s">
        <v>104</v>
      </c>
      <c r="F23" s="14" t="s">
        <v>105</v>
      </c>
      <c r="G23" s="14" t="s">
        <v>106</v>
      </c>
      <c r="H23" s="98"/>
      <c r="I23" s="12" t="s">
        <v>107</v>
      </c>
      <c r="J23" s="100"/>
      <c r="K23" s="101"/>
      <c r="L23" s="67"/>
      <c r="M23" s="67"/>
      <c r="N23" s="69"/>
      <c r="O23" s="71"/>
      <c r="P23" s="73"/>
    </row>
    <row r="24" spans="2:16" ht="21.95" customHeight="1">
      <c r="B24" s="84">
        <v>44742</v>
      </c>
      <c r="C24" s="86" t="s">
        <v>14</v>
      </c>
      <c r="D24" s="51" t="s">
        <v>108</v>
      </c>
      <c r="E24" s="23" t="s">
        <v>109</v>
      </c>
      <c r="F24" s="23" t="s">
        <v>110</v>
      </c>
      <c r="G24" s="23" t="s">
        <v>111</v>
      </c>
      <c r="H24" s="88" t="s">
        <v>15</v>
      </c>
      <c r="I24" s="26" t="s">
        <v>112</v>
      </c>
      <c r="J24" s="90">
        <v>5.3</v>
      </c>
      <c r="K24" s="90">
        <v>2.4</v>
      </c>
      <c r="L24" s="66">
        <v>2</v>
      </c>
      <c r="M24" s="66">
        <v>2.6</v>
      </c>
      <c r="N24" s="59"/>
      <c r="O24" s="61">
        <f t="shared" ref="O24" si="10">J24*70+K24*75+L24*25+M24*45</f>
        <v>718</v>
      </c>
      <c r="P24" s="63" t="s">
        <v>16</v>
      </c>
    </row>
    <row r="25" spans="2:16" ht="10.5" customHeight="1" thickBot="1">
      <c r="B25" s="85"/>
      <c r="C25" s="87"/>
      <c r="D25" s="52"/>
      <c r="E25" s="47" t="s">
        <v>113</v>
      </c>
      <c r="F25" s="47" t="s">
        <v>114</v>
      </c>
      <c r="G25" s="47" t="s">
        <v>115</v>
      </c>
      <c r="H25" s="89"/>
      <c r="I25" s="53" t="s">
        <v>116</v>
      </c>
      <c r="J25" s="91"/>
      <c r="K25" s="91"/>
      <c r="L25" s="102"/>
      <c r="M25" s="102"/>
      <c r="N25" s="60"/>
      <c r="O25" s="62"/>
      <c r="P25" s="64"/>
    </row>
    <row r="26" spans="2:16" ht="15" customHeight="1">
      <c r="D26" s="54" t="s">
        <v>117</v>
      </c>
      <c r="E26" s="55"/>
      <c r="F26" s="55"/>
    </row>
    <row r="27" spans="2:16" ht="12" customHeight="1">
      <c r="D27" s="65" t="s">
        <v>118</v>
      </c>
      <c r="E27" s="65"/>
      <c r="F27" s="65"/>
    </row>
    <row r="28" spans="2:16" ht="16.5" customHeight="1">
      <c r="D28" s="56" t="s">
        <v>119</v>
      </c>
      <c r="E28" s="57"/>
      <c r="F28" s="57"/>
    </row>
    <row r="29" spans="2:16" ht="17.25" customHeight="1">
      <c r="D29" s="58" t="s">
        <v>120</v>
      </c>
    </row>
    <row r="30" spans="2:16" ht="15" customHeight="1"/>
    <row r="31" spans="2:16" ht="20.100000000000001" customHeight="1"/>
    <row r="32" spans="2:16" ht="10.15" customHeight="1"/>
    <row r="33" ht="24.75" customHeight="1"/>
    <row r="34" ht="10.5" customHeight="1"/>
    <row r="35" ht="10.5" customHeight="1"/>
    <row r="36" ht="10.5" customHeight="1"/>
  </sheetData>
  <mergeCells count="112">
    <mergeCell ref="B6:B7"/>
    <mergeCell ref="C6:C7"/>
    <mergeCell ref="D6:D7"/>
    <mergeCell ref="H6:H7"/>
    <mergeCell ref="J6:J7"/>
    <mergeCell ref="K6:K7"/>
    <mergeCell ref="L4:L5"/>
    <mergeCell ref="M4:M5"/>
    <mergeCell ref="N4:N5"/>
    <mergeCell ref="O4:O5"/>
    <mergeCell ref="P4:P5"/>
    <mergeCell ref="B4:B5"/>
    <mergeCell ref="C4:C5"/>
    <mergeCell ref="H4:H5"/>
    <mergeCell ref="J4:J5"/>
    <mergeCell ref="K4:K5"/>
    <mergeCell ref="M10:M11"/>
    <mergeCell ref="N10:N11"/>
    <mergeCell ref="O10:O11"/>
    <mergeCell ref="P10:P11"/>
    <mergeCell ref="L6:L7"/>
    <mergeCell ref="M6:M7"/>
    <mergeCell ref="N6:N7"/>
    <mergeCell ref="O6:O7"/>
    <mergeCell ref="P6:P7"/>
    <mergeCell ref="B12:B13"/>
    <mergeCell ref="H12:H13"/>
    <mergeCell ref="J12:J13"/>
    <mergeCell ref="K12:K13"/>
    <mergeCell ref="L12:L13"/>
    <mergeCell ref="M12:M13"/>
    <mergeCell ref="O12:O13"/>
    <mergeCell ref="P12:P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B8:B9"/>
    <mergeCell ref="C8:C9"/>
    <mergeCell ref="H8:H9"/>
    <mergeCell ref="J8:J9"/>
    <mergeCell ref="K8:K9"/>
    <mergeCell ref="L8:L9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B24:B25"/>
    <mergeCell ref="C24:C25"/>
    <mergeCell ref="H24:H25"/>
    <mergeCell ref="J24:J25"/>
    <mergeCell ref="K24:K25"/>
    <mergeCell ref="M20:M21"/>
    <mergeCell ref="N20:N21"/>
    <mergeCell ref="O20:O21"/>
    <mergeCell ref="P20:P21"/>
    <mergeCell ref="B22:B23"/>
    <mergeCell ref="C22:C23"/>
    <mergeCell ref="D22:D23"/>
    <mergeCell ref="H22:H23"/>
    <mergeCell ref="J22:J23"/>
    <mergeCell ref="K22:K23"/>
    <mergeCell ref="L24:L25"/>
    <mergeCell ref="M24:M25"/>
    <mergeCell ref="N24:N25"/>
    <mergeCell ref="O24:O25"/>
    <mergeCell ref="P24:P25"/>
    <mergeCell ref="D27:F27"/>
    <mergeCell ref="L22:L23"/>
    <mergeCell ref="M22:M23"/>
    <mergeCell ref="N22:N23"/>
    <mergeCell ref="O22:O23"/>
    <mergeCell ref="P22:P23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文山111.6 </vt:lpstr>
      <vt:lpstr>'文山111.6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cp:lastPrinted>2022-06-10T00:24:32Z</cp:lastPrinted>
  <dcterms:created xsi:type="dcterms:W3CDTF">2022-05-12T07:05:55Z</dcterms:created>
  <dcterms:modified xsi:type="dcterms:W3CDTF">2022-06-10T01:05:11Z</dcterms:modified>
</cp:coreProperties>
</file>