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好鮮股份有限公司\共用資料\營養師\111學年度\111年月每公布菜單\8-9月\"/>
    </mc:Choice>
  </mc:AlternateContent>
  <xr:revisionPtr revIDLastSave="0" documentId="13_ncr:1_{54EF7CD8-F276-49AB-9CE5-CAC5C24D3A13}" xr6:coauthVersionLast="47" xr6:coauthVersionMax="47" xr10:uidLastSave="{00000000-0000-0000-0000-000000000000}"/>
  <bookViews>
    <workbookView xWindow="12210" yWindow="495" windowWidth="14925" windowHeight="14745" xr2:uid="{BD78BC52-6B4F-4514-B1EF-6D3DA3C4EA9A}"/>
  </bookViews>
  <sheets>
    <sheet name="文山111.8-9 " sheetId="1" r:id="rId1"/>
  </sheets>
  <definedNames>
    <definedName name="_xlnm.Print_Area" localSheetId="0">'文山111.8-9 '!$A$1:$Q$48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0" i="1" l="1"/>
  <c r="O38" i="1"/>
  <c r="O36" i="1"/>
  <c r="O34" i="1"/>
  <c r="O32" i="1"/>
  <c r="O30" i="1"/>
  <c r="O28" i="1"/>
  <c r="O26" i="1"/>
  <c r="O24" i="1"/>
  <c r="O22" i="1"/>
  <c r="O20" i="1"/>
  <c r="O18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<sst xmlns="http://schemas.openxmlformats.org/spreadsheetml/2006/main" count="243" uniqueCount="182">
  <si>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</si>
  <si>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</si>
  <si>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</si>
  <si>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</si>
  <si>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</si>
  <si>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</si>
  <si>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</si>
  <si>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</si>
  <si>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</si>
  <si>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</si>
  <si>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</si>
  <si>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</si>
  <si>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</si>
  <si>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</si>
  <si>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二</t>
    <phoneticPr fontId="2" type="noConversion"/>
  </si>
  <si>
    <t>香Q白飯</t>
    <phoneticPr fontId="2" type="noConversion"/>
  </si>
  <si>
    <t>咖哩雞</t>
    <phoneticPr fontId="2" type="noConversion"/>
  </si>
  <si>
    <t>海結滷雙味</t>
    <phoneticPr fontId="2" type="noConversion"/>
  </si>
  <si>
    <t>蒲瓜炒肉絲</t>
    <phoneticPr fontId="2" type="noConversion"/>
  </si>
  <si>
    <t>有機蔬菜</t>
    <phoneticPr fontId="2" type="noConversion"/>
  </si>
  <si>
    <t>蕃茄蔬菜湯</t>
    <phoneticPr fontId="2" type="noConversion"/>
  </si>
  <si>
    <t>V</t>
    <phoneticPr fontId="2" type="noConversion"/>
  </si>
  <si>
    <t>雞肉.洋芋/煮</t>
    <phoneticPr fontId="2" type="noConversion"/>
  </si>
  <si>
    <t>海帶.麵輪.筍片/滷</t>
    <phoneticPr fontId="2" type="noConversion"/>
  </si>
  <si>
    <t>蒲瓜.肉絲/炒</t>
    <phoneticPr fontId="2" type="noConversion"/>
  </si>
  <si>
    <t>蕃茄.時蔬</t>
    <phoneticPr fontId="2" type="noConversion"/>
  </si>
  <si>
    <t>四</t>
    <phoneticPr fontId="2" type="noConversion"/>
  </si>
  <si>
    <t>海苔香鬆飯</t>
    <phoneticPr fontId="2" type="noConversion"/>
  </si>
  <si>
    <t>照燒豬肉</t>
    <phoneticPr fontId="2" type="noConversion"/>
  </si>
  <si>
    <t>古早味菜脯炒蛋</t>
    <phoneticPr fontId="2" type="noConversion"/>
  </si>
  <si>
    <t>蒜香四季豆</t>
    <phoneticPr fontId="2" type="noConversion"/>
  </si>
  <si>
    <t>味噌豆腐湯</t>
    <phoneticPr fontId="2" type="noConversion"/>
  </si>
  <si>
    <t>豬肉.洋蔥/燒</t>
    <phoneticPr fontId="2" type="noConversion"/>
  </si>
  <si>
    <t>歲菜脯.雞蛋/炒</t>
    <phoneticPr fontId="2" type="noConversion"/>
  </si>
  <si>
    <t>四季豆.紅蘿蔔.蒜末/炒</t>
    <phoneticPr fontId="2" type="noConversion"/>
  </si>
  <si>
    <t>豆腐.味噌</t>
    <phoneticPr fontId="2" type="noConversion"/>
  </si>
  <si>
    <t>五</t>
    <phoneticPr fontId="2" type="noConversion"/>
  </si>
  <si>
    <t>糙米飯</t>
    <phoneticPr fontId="2" type="noConversion"/>
  </si>
  <si>
    <t>三杯魚丁</t>
    <phoneticPr fontId="2" type="noConversion"/>
  </si>
  <si>
    <t>竹筍炒肉絲</t>
    <phoneticPr fontId="2" type="noConversion"/>
  </si>
  <si>
    <t>鮮菇炒小黃瓜</t>
    <phoneticPr fontId="2" type="noConversion"/>
  </si>
  <si>
    <t>客家米粉湯</t>
    <phoneticPr fontId="2" type="noConversion"/>
  </si>
  <si>
    <t>魚丁.洋蔥/燒</t>
    <phoneticPr fontId="2" type="noConversion"/>
  </si>
  <si>
    <t>竹筍.肉絲/炒</t>
    <phoneticPr fontId="2" type="noConversion"/>
  </si>
  <si>
    <t>小黃瓜.菇類/炒</t>
    <phoneticPr fontId="2" type="noConversion"/>
  </si>
  <si>
    <t>粗米粉.絞肉.香菇</t>
    <phoneticPr fontId="2" type="noConversion"/>
  </si>
  <si>
    <t>一</t>
    <phoneticPr fontId="2" type="noConversion"/>
  </si>
  <si>
    <t>奶香杏鮑菇</t>
    <phoneticPr fontId="2" type="noConversion"/>
  </si>
  <si>
    <t>三杯油豆腐</t>
    <phoneticPr fontId="2" type="noConversion"/>
  </si>
  <si>
    <t>玉米炒蛋</t>
    <phoneticPr fontId="2" type="noConversion"/>
  </si>
  <si>
    <t>產銷履歷蔬菜</t>
    <phoneticPr fontId="2" type="noConversion"/>
  </si>
  <si>
    <t>味噌海芽湯</t>
    <phoneticPr fontId="2" type="noConversion"/>
  </si>
  <si>
    <t>蔬食</t>
    <phoneticPr fontId="2" type="noConversion"/>
  </si>
  <si>
    <t>洋芋.杏鮑菇.毛豆仁/煮</t>
    <phoneticPr fontId="2" type="noConversion"/>
  </si>
  <si>
    <t>油豆腐.九層塔/燒</t>
    <phoneticPr fontId="2" type="noConversion"/>
  </si>
  <si>
    <t>玉米粒.雞蛋.紅蘿蔔/炒</t>
    <phoneticPr fontId="2" type="noConversion"/>
  </si>
  <si>
    <t>海帶芽.味噌</t>
    <phoneticPr fontId="2" type="noConversion"/>
  </si>
  <si>
    <t>肉絲炒麵</t>
    <phoneticPr fontId="2" type="noConversion"/>
  </si>
  <si>
    <t>五香滷雞翅</t>
    <phoneticPr fontId="2" type="noConversion"/>
  </si>
  <si>
    <t>沙茶甜條</t>
    <phoneticPr fontId="2" type="noConversion"/>
  </si>
  <si>
    <t>鮮菇花椰</t>
    <phoneticPr fontId="2" type="noConversion"/>
  </si>
  <si>
    <t>蘿蔔湯</t>
    <phoneticPr fontId="2" type="noConversion"/>
  </si>
  <si>
    <t>雞翅/滷</t>
    <phoneticPr fontId="2" type="noConversion"/>
  </si>
  <si>
    <t>甜不辣.芹菜.紅蘿蔔/炒</t>
    <phoneticPr fontId="2" type="noConversion"/>
  </si>
  <si>
    <t>花椰.香菇/炒</t>
    <phoneticPr fontId="2" type="noConversion"/>
  </si>
  <si>
    <t>蘿蔔.肉絲</t>
    <phoneticPr fontId="2" type="noConversion"/>
  </si>
  <si>
    <t>麥片飯</t>
    <phoneticPr fontId="2" type="noConversion"/>
  </si>
  <si>
    <t>茄汁豬柳</t>
    <phoneticPr fontId="2" type="noConversion"/>
  </si>
  <si>
    <t>田園時蔬</t>
    <phoneticPr fontId="2" type="noConversion"/>
  </si>
  <si>
    <t>塔香海茸</t>
    <phoneticPr fontId="2" type="noConversion"/>
  </si>
  <si>
    <t>消暑冬瓜湯</t>
    <phoneticPr fontId="2" type="noConversion"/>
  </si>
  <si>
    <t>洋芋.毛豆.絞肉.紅蘿蔔/煮</t>
    <phoneticPr fontId="2" type="noConversion"/>
  </si>
  <si>
    <t>海茸.九層塔/炒</t>
    <phoneticPr fontId="2" type="noConversion"/>
  </si>
  <si>
    <t>冬瓜</t>
    <phoneticPr fontId="2" type="noConversion"/>
  </si>
  <si>
    <t>中秋節快樂!!</t>
    <phoneticPr fontId="2" type="noConversion"/>
  </si>
  <si>
    <t>黑芝麻飯</t>
    <phoneticPr fontId="2" type="noConversion"/>
  </si>
  <si>
    <t>毛豆炒蛋</t>
    <phoneticPr fontId="2" type="noConversion"/>
  </si>
  <si>
    <t>家常豆腐</t>
    <phoneticPr fontId="2" type="noConversion"/>
  </si>
  <si>
    <t>枸杞玉筍四季豆</t>
    <phoneticPr fontId="2" type="noConversion"/>
  </si>
  <si>
    <t>金針菇蒲瓜湯</t>
    <phoneticPr fontId="2" type="noConversion"/>
  </si>
  <si>
    <t>毛豆仁.雞蛋.豆薯/炒</t>
    <phoneticPr fontId="2" type="noConversion"/>
  </si>
  <si>
    <t>豆腐.香菇.紅蘿蔔.木耳/燒</t>
    <phoneticPr fontId="2" type="noConversion"/>
  </si>
  <si>
    <t>四季豆.玉米筍.木耳.枸杞/炒</t>
    <phoneticPr fontId="2" type="noConversion"/>
  </si>
  <si>
    <t>蒲瓜.金針菇</t>
    <phoneticPr fontId="2" type="noConversion"/>
  </si>
  <si>
    <t>紅藜胚芽飯</t>
    <phoneticPr fontId="2" type="noConversion"/>
  </si>
  <si>
    <t>沙茶豬肉</t>
    <phoneticPr fontId="2" type="noConversion"/>
  </si>
  <si>
    <t>蕃茄炒蛋</t>
    <phoneticPr fontId="2" type="noConversion"/>
  </si>
  <si>
    <t>小黃瓜炒貢丸</t>
    <phoneticPr fontId="2" type="noConversion"/>
  </si>
  <si>
    <t>綠豆薏仁湯</t>
    <phoneticPr fontId="2" type="noConversion"/>
  </si>
  <si>
    <t>雞蛋.蕃茄/炒</t>
    <phoneticPr fontId="2" type="noConversion"/>
  </si>
  <si>
    <t>小黃瓜.貢丸/炒</t>
    <phoneticPr fontId="2" type="noConversion"/>
  </si>
  <si>
    <t>綠豆.薏仁</t>
    <phoneticPr fontId="2" type="noConversion"/>
  </si>
  <si>
    <t>茄汁義大利麵</t>
    <phoneticPr fontId="2" type="noConversion"/>
  </si>
  <si>
    <t>海苔魚球</t>
    <phoneticPr fontId="2" type="noConversion"/>
  </si>
  <si>
    <t>鮮肉包</t>
    <phoneticPr fontId="2" type="noConversion"/>
  </si>
  <si>
    <t>脆炒土豆絲</t>
    <phoneticPr fontId="2" type="noConversion"/>
  </si>
  <si>
    <t>玉米濃湯</t>
    <phoneticPr fontId="2" type="noConversion"/>
  </si>
  <si>
    <t>豆奶</t>
    <phoneticPr fontId="2" type="noConversion"/>
  </si>
  <si>
    <t>魚丁.海苔粉/炸</t>
    <phoneticPr fontId="2" type="noConversion"/>
  </si>
  <si>
    <t>包子/蒸</t>
    <phoneticPr fontId="2" type="noConversion"/>
  </si>
  <si>
    <t>洋芋.鴻喜菇.紅蘿蔔/炒</t>
    <phoneticPr fontId="2" type="noConversion"/>
  </si>
  <si>
    <t>玉米粒.雞蛋.紅蘿蔔</t>
    <phoneticPr fontId="2" type="noConversion"/>
  </si>
  <si>
    <t>蜜燒腿排</t>
    <phoneticPr fontId="2" type="noConversion"/>
  </si>
  <si>
    <t>醬燒油豆腐</t>
    <phoneticPr fontId="2" type="noConversion"/>
  </si>
  <si>
    <t>鐵板銀芽肉絲</t>
    <phoneticPr fontId="2" type="noConversion"/>
  </si>
  <si>
    <t>酸菜肉片湯</t>
    <phoneticPr fontId="2" type="noConversion"/>
  </si>
  <si>
    <t>腿排/滷</t>
    <phoneticPr fontId="2" type="noConversion"/>
  </si>
  <si>
    <t>油豆腐.絞肉/燒</t>
    <phoneticPr fontId="2" type="noConversion"/>
  </si>
  <si>
    <t>豆芽.肉絲/炒</t>
    <phoneticPr fontId="2" type="noConversion"/>
  </si>
  <si>
    <t>酸菜.肉片</t>
    <phoneticPr fontId="2" type="noConversion"/>
  </si>
  <si>
    <t>小米飯</t>
    <phoneticPr fontId="2" type="noConversion"/>
  </si>
  <si>
    <t>鮮菇蒸蛋</t>
    <phoneticPr fontId="2" type="noConversion"/>
  </si>
  <si>
    <t>紅油干絲</t>
    <phoneticPr fontId="2" type="noConversion"/>
  </si>
  <si>
    <t>火腿冬瓜</t>
    <phoneticPr fontId="2" type="noConversion"/>
  </si>
  <si>
    <t>珍珠紫菜湯</t>
    <phoneticPr fontId="2" type="noConversion"/>
  </si>
  <si>
    <t>雞蛋.香菇/蒸</t>
    <phoneticPr fontId="2" type="noConversion"/>
  </si>
  <si>
    <t>白干絲.芹菜.紅蘿蔔.木耳/炒</t>
    <phoneticPr fontId="2" type="noConversion"/>
  </si>
  <si>
    <t>素火腿.冬瓜/煮</t>
    <phoneticPr fontId="2" type="noConversion"/>
  </si>
  <si>
    <t>紫菜.玉米</t>
    <phoneticPr fontId="2" type="noConversion"/>
  </si>
  <si>
    <t>招牌炒飯</t>
    <phoneticPr fontId="2" type="noConversion"/>
  </si>
  <si>
    <t>照燒豬排</t>
    <phoneticPr fontId="2" type="noConversion"/>
  </si>
  <si>
    <t>洋蔥炒蛋</t>
    <phoneticPr fontId="2" type="noConversion"/>
  </si>
  <si>
    <t>椒鹽地瓜條</t>
    <phoneticPr fontId="2" type="noConversion"/>
  </si>
  <si>
    <t>刺瓜湯</t>
    <phoneticPr fontId="2" type="noConversion"/>
  </si>
  <si>
    <t>豬排/燒</t>
    <phoneticPr fontId="2" type="noConversion"/>
  </si>
  <si>
    <t>洋蔥.雞蛋/炒</t>
    <phoneticPr fontId="2" type="noConversion"/>
  </si>
  <si>
    <t>地瓜/炸</t>
    <phoneticPr fontId="2" type="noConversion"/>
  </si>
  <si>
    <t>黃瓜</t>
    <phoneticPr fontId="2" type="noConversion"/>
  </si>
  <si>
    <t>義式香料燉雞</t>
    <phoneticPr fontId="2" type="noConversion"/>
  </si>
  <si>
    <t>海結滷百頁</t>
    <phoneticPr fontId="2" type="noConversion"/>
  </si>
  <si>
    <t>木須花椰</t>
    <phoneticPr fontId="2" type="noConversion"/>
  </si>
  <si>
    <t>青木瓜排骨湯</t>
    <phoneticPr fontId="2" type="noConversion"/>
  </si>
  <si>
    <t>雞肉.蕃茄.洋蔥/煮</t>
    <phoneticPr fontId="2" type="noConversion"/>
  </si>
  <si>
    <t>百頁豆腐.海帶結/滷</t>
    <phoneticPr fontId="2" type="noConversion"/>
  </si>
  <si>
    <t>花椰.木耳/炒</t>
    <phoneticPr fontId="2" type="noConversion"/>
  </si>
  <si>
    <t>青木瓜.排骨</t>
    <phoneticPr fontId="2" type="noConversion"/>
  </si>
  <si>
    <t>BBQ燒肉片</t>
    <phoneticPr fontId="2" type="noConversion"/>
  </si>
  <si>
    <t>毛豆干丁</t>
    <phoneticPr fontId="2" type="noConversion"/>
  </si>
  <si>
    <t>蛋酥白菜</t>
    <phoneticPr fontId="2" type="noConversion"/>
  </si>
  <si>
    <t>鮮菇竹筍湯</t>
    <phoneticPr fontId="2" type="noConversion"/>
  </si>
  <si>
    <t>豆乾丁.毛豆丁/煮</t>
    <phoneticPr fontId="2" type="noConversion"/>
  </si>
  <si>
    <t>大白菜.蛋酥/煮</t>
    <phoneticPr fontId="2" type="noConversion"/>
  </si>
  <si>
    <t>竹筍.香菇</t>
    <phoneticPr fontId="2" type="noConversion"/>
  </si>
  <si>
    <t>咖哩杏鮑菇</t>
    <phoneticPr fontId="2" type="noConversion"/>
  </si>
  <si>
    <t>韭菜炒豆干片</t>
    <phoneticPr fontId="2" type="noConversion"/>
  </si>
  <si>
    <t>紅蘿蔔炒蛋</t>
    <phoneticPr fontId="2" type="noConversion"/>
  </si>
  <si>
    <t>薑絲海芽湯</t>
    <phoneticPr fontId="2" type="noConversion"/>
  </si>
  <si>
    <t>杏鮑菇.洋芋/煮</t>
    <phoneticPr fontId="2" type="noConversion"/>
  </si>
  <si>
    <t>豆干片.韭菜/炒</t>
    <phoneticPr fontId="2" type="noConversion"/>
  </si>
  <si>
    <t>紅蘿蔔.雞蛋/炒</t>
    <phoneticPr fontId="2" type="noConversion"/>
  </si>
  <si>
    <t>海帶芽.薑絲</t>
    <phoneticPr fontId="2" type="noConversion"/>
  </si>
  <si>
    <t>胚芽飯</t>
    <phoneticPr fontId="2" type="noConversion"/>
  </si>
  <si>
    <t>香酥魚排</t>
    <phoneticPr fontId="2" type="noConversion"/>
  </si>
  <si>
    <t>梅干肉茸</t>
    <phoneticPr fontId="2" type="noConversion"/>
  </si>
  <si>
    <t>黃瓜煮</t>
    <phoneticPr fontId="2" type="noConversion"/>
  </si>
  <si>
    <t>刈薯蛋花湯</t>
    <phoneticPr fontId="2" type="noConversion"/>
  </si>
  <si>
    <t>虱目魚排/炸</t>
    <phoneticPr fontId="2" type="noConversion"/>
  </si>
  <si>
    <t>梅乾菜.絞肉.麵輪/滷</t>
    <phoneticPr fontId="2" type="noConversion"/>
  </si>
  <si>
    <t>大黃瓜.香菇.紅蘿蔔.木耳/煮</t>
    <phoneticPr fontId="2" type="noConversion"/>
  </si>
  <si>
    <t>豆薯.雞蛋</t>
    <phoneticPr fontId="2" type="noConversion"/>
  </si>
  <si>
    <t>古早味油飯</t>
    <phoneticPr fontId="2" type="noConversion"/>
  </si>
  <si>
    <t>筍乾扣肉</t>
    <phoneticPr fontId="2" type="noConversion"/>
  </si>
  <si>
    <t>珍珠花生煮</t>
    <phoneticPr fontId="2" type="noConversion"/>
  </si>
  <si>
    <t>金茸蒲瓜</t>
    <phoneticPr fontId="2" type="noConversion"/>
  </si>
  <si>
    <t>地瓜包心粉圓</t>
    <phoneticPr fontId="2" type="noConversion"/>
  </si>
  <si>
    <t>水果</t>
    <phoneticPr fontId="2" type="noConversion"/>
  </si>
  <si>
    <t>豬肉.筍乾/燒</t>
    <phoneticPr fontId="2" type="noConversion"/>
  </si>
  <si>
    <t>玉米粒.花生.紅蘿蔔/煮</t>
    <phoneticPr fontId="2" type="noConversion"/>
  </si>
  <si>
    <t>蒲瓜.金針菇/炒</t>
    <phoneticPr fontId="2" type="noConversion"/>
  </si>
  <si>
    <t>地瓜.包心粉圓</t>
    <phoneticPr fontId="2" type="noConversion"/>
  </si>
  <si>
    <t>蔥燒雞肉</t>
    <phoneticPr fontId="2" type="noConversion"/>
  </si>
  <si>
    <t>滑蛋南瓜</t>
    <phoneticPr fontId="2" type="noConversion"/>
  </si>
  <si>
    <t>木須高麗菜</t>
    <phoneticPr fontId="2" type="noConversion"/>
  </si>
  <si>
    <t>榨菜肉絲湯</t>
    <phoneticPr fontId="2" type="noConversion"/>
  </si>
  <si>
    <t>雞肉.洋蔥/燒</t>
    <phoneticPr fontId="2" type="noConversion"/>
  </si>
  <si>
    <t>南瓜.雞蛋/煮</t>
    <phoneticPr fontId="2" type="noConversion"/>
  </si>
  <si>
    <t>高麗菜.木耳/炒</t>
    <phoneticPr fontId="2" type="noConversion"/>
  </si>
  <si>
    <t>榨菜.肉絲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</si>
  <si>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</si>
  <si>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</si>
  <si>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</si>
  <si>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**台灣農產生產追溯(Q)/台灣優良農產品(S)/產地-台灣(T)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</si>
</sst>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4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sz val="15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wrapText="1" shrinkToFi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5" fillId="2" borderId="8" xfId="2" applyFont="1" applyFill="1" applyBorder="1" applyAlignment="1">
      <alignment horizontal="center" vertical="center" shrinkToFit="1"/>
    </xf>
    <xf numFmtId="0" fontId="17" fillId="2" borderId="9" xfId="3" applyFont="1" applyFill="1" applyBorder="1" applyAlignment="1">
      <alignment horizontal="center" vertical="center" wrapText="1" shrinkToFit="1"/>
    </xf>
    <xf numFmtId="0" fontId="18" fillId="2" borderId="8" xfId="2" applyFont="1" applyFill="1" applyBorder="1" applyAlignment="1">
      <alignment horizontal="center" vertical="center" shrinkToFit="1"/>
    </xf>
    <xf numFmtId="0" fontId="19" fillId="2" borderId="10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176" fontId="10" fillId="2" borderId="13" xfId="2" applyNumberFormat="1" applyFont="1" applyFill="1" applyBorder="1" applyAlignment="1">
      <alignment horizontal="center" vertical="center" shrinkToFit="1"/>
    </xf>
    <xf numFmtId="0" fontId="11" fillId="2" borderId="14" xfId="2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wrapText="1" shrinkToFit="1"/>
    </xf>
    <xf numFmtId="0" fontId="11" fillId="2" borderId="15" xfId="2" applyFont="1" applyFill="1" applyBorder="1" applyAlignment="1">
      <alignment horizontal="center" vertical="center" shrinkToFit="1"/>
    </xf>
    <xf numFmtId="0" fontId="17" fillId="2" borderId="15" xfId="2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wrapText="1" shrinkToFit="1"/>
    </xf>
    <xf numFmtId="0" fontId="19" fillId="2" borderId="17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horizontal="center" vertical="center" wrapText="1"/>
    </xf>
    <xf numFmtId="177" fontId="19" fillId="2" borderId="18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7" fillId="2" borderId="21" xfId="3" applyFont="1" applyFill="1" applyBorder="1" applyAlignment="1">
      <alignment horizontal="center" vertical="center" wrapText="1" shrinkToFit="1"/>
    </xf>
    <xf numFmtId="0" fontId="18" fillId="2" borderId="7" xfId="2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wrapText="1" shrinkToFit="1"/>
    </xf>
    <xf numFmtId="0" fontId="17" fillId="2" borderId="18" xfId="0" applyFont="1" applyFill="1" applyBorder="1" applyAlignment="1">
      <alignment horizontal="center" vertical="center" wrapText="1" shrinkToFit="1"/>
    </xf>
    <xf numFmtId="0" fontId="11" fillId="2" borderId="15" xfId="2" applyFont="1" applyFill="1" applyBorder="1" applyAlignment="1">
      <alignment horizontal="center" vertical="center" wrapText="1" shrinkToFi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wrapText="1" shrinkToFit="1"/>
    </xf>
    <xf numFmtId="0" fontId="13" fillId="2" borderId="8" xfId="2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0" fontId="17" fillId="2" borderId="11" xfId="3" applyFont="1" applyFill="1" applyBorder="1" applyAlignment="1">
      <alignment horizontal="center" vertical="center" wrapText="1" shrinkToFit="1"/>
    </xf>
    <xf numFmtId="176" fontId="10" fillId="2" borderId="24" xfId="2" applyNumberFormat="1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/>
    </xf>
    <xf numFmtId="0" fontId="11" fillId="2" borderId="27" xfId="2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17" fillId="2" borderId="28" xfId="0" applyFont="1" applyFill="1" applyBorder="1" applyAlignment="1">
      <alignment horizontal="center" vertical="center" wrapText="1" shrinkToFit="1"/>
    </xf>
    <xf numFmtId="0" fontId="19" fillId="2" borderId="25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29" xfId="1" applyNumberFormat="1" applyFont="1" applyFill="1" applyBorder="1" applyAlignment="1">
      <alignment horizontal="center" vertical="center" wrapText="1"/>
    </xf>
    <xf numFmtId="0" fontId="20" fillId="2" borderId="30" xfId="1" applyFont="1" applyFill="1" applyBorder="1" applyAlignment="1">
      <alignment horizontal="center" vertical="center" wrapTex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shrinkToFit="1"/>
    </xf>
    <xf numFmtId="0" fontId="14" fillId="2" borderId="32" xfId="2" applyFont="1" applyFill="1" applyBorder="1" applyAlignment="1">
      <alignment horizontal="center" vertical="center" shrinkToFit="1"/>
    </xf>
    <xf numFmtId="0" fontId="15" fillId="2" borderId="32" xfId="2" applyFont="1" applyFill="1" applyBorder="1" applyAlignment="1">
      <alignment horizontal="center" vertical="center" shrinkToFit="1"/>
    </xf>
    <xf numFmtId="0" fontId="17" fillId="2" borderId="33" xfId="3" applyFont="1" applyFill="1" applyBorder="1" applyAlignment="1">
      <alignment horizontal="center" vertical="center" wrapText="1" shrinkToFit="1"/>
    </xf>
    <xf numFmtId="0" fontId="18" fillId="2" borderId="32" xfId="2" applyFont="1" applyFill="1" applyBorder="1" applyAlignment="1">
      <alignment horizontal="center" vertical="center" shrinkToFit="1"/>
    </xf>
    <xf numFmtId="0" fontId="19" fillId="2" borderId="34" xfId="1" applyFont="1" applyFill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177" fontId="19" fillId="2" borderId="33" xfId="1" applyNumberFormat="1" applyFont="1" applyFill="1" applyBorder="1" applyAlignment="1">
      <alignment horizontal="center" vertical="center" wrapText="1"/>
    </xf>
    <xf numFmtId="0" fontId="20" fillId="2" borderId="35" xfId="1" applyFont="1" applyFill="1" applyBorder="1" applyAlignment="1">
      <alignment horizontal="center" vertical="center" wrapTex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7" fillId="2" borderId="14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1" fillId="2" borderId="22" xfId="2" applyFont="1" applyFill="1" applyBorder="1" applyAlignment="1">
      <alignment horizontal="center" vertical="center" shrinkToFit="1"/>
    </xf>
    <xf numFmtId="0" fontId="19" fillId="2" borderId="37" xfId="1" applyFont="1" applyFill="1" applyBorder="1" applyAlignment="1">
      <alignment horizontal="center" vertical="center"/>
    </xf>
    <xf numFmtId="176" fontId="10" fillId="2" borderId="38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24" fillId="2" borderId="7" xfId="2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11" fillId="2" borderId="22" xfId="2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wrapText="1" shrinkToFit="1"/>
    </xf>
    <xf numFmtId="0" fontId="17" fillId="2" borderId="22" xfId="2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wrapText="1" shrinkToFit="1"/>
    </xf>
    <xf numFmtId="0" fontId="19" fillId="2" borderId="22" xfId="1" applyFont="1" applyFill="1" applyBorder="1" applyAlignment="1">
      <alignment horizontal="center" vertical="center"/>
    </xf>
    <xf numFmtId="0" fontId="19" fillId="2" borderId="22" xfId="1" applyFont="1" applyFill="1" applyBorder="1" applyAlignment="1">
      <alignment horizontal="center" vertical="center" wrapText="1"/>
    </xf>
    <xf numFmtId="0" fontId="20" fillId="2" borderId="22" xfId="1" applyFont="1" applyFill="1" applyBorder="1" applyAlignment="1">
      <alignment horizontal="center" vertical="center" wrapText="1"/>
    </xf>
    <xf numFmtId="177" fontId="19" fillId="2" borderId="39" xfId="1" applyNumberFormat="1" applyFont="1" applyFill="1" applyBorder="1" applyAlignment="1">
      <alignment horizontal="center" vertical="center" wrapText="1"/>
    </xf>
    <xf numFmtId="0" fontId="20" fillId="2" borderId="40" xfId="1" applyFont="1" applyFill="1" applyBorder="1" applyAlignment="1">
      <alignment horizontal="center" vertical="center" wrapText="1"/>
    </xf>
    <xf numFmtId="0" fontId="22" fillId="2" borderId="41" xfId="2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176" fontId="10" fillId="2" borderId="43" xfId="2" applyNumberFormat="1" applyFont="1" applyFill="1" applyBorder="1" applyAlignment="1">
      <alignment horizontal="center" vertical="center" shrinkToFit="1"/>
    </xf>
    <xf numFmtId="0" fontId="11" fillId="2" borderId="26" xfId="2" applyFont="1" applyFill="1" applyBorder="1" applyAlignment="1">
      <alignment horizontal="center" vertical="center" shrinkToFit="1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176" fontId="10" fillId="2" borderId="47" xfId="2" applyNumberFormat="1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25" fillId="2" borderId="32" xfId="2" applyFont="1" applyFill="1" applyBorder="1" applyAlignment="1">
      <alignment horizontal="center" vertical="center" shrinkToFit="1"/>
    </xf>
    <xf numFmtId="0" fontId="12" fillId="2" borderId="48" xfId="0" applyFont="1" applyFill="1" applyBorder="1" applyAlignment="1">
      <alignment horizontal="center" vertical="center" shrinkToFit="1"/>
    </xf>
    <xf numFmtId="0" fontId="17" fillId="2" borderId="22" xfId="0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7" fillId="2" borderId="18" xfId="3" applyFont="1" applyFill="1" applyBorder="1" applyAlignment="1">
      <alignment horizontal="center" vertical="center" wrapText="1" shrinkToFit="1"/>
    </xf>
    <xf numFmtId="0" fontId="26" fillId="2" borderId="15" xfId="2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27" fillId="2" borderId="22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24" fillId="2" borderId="49" xfId="2" applyFont="1" applyFill="1" applyBorder="1" applyAlignment="1">
      <alignment horizontal="center" vertical="center" shrinkToFit="1"/>
    </xf>
    <xf numFmtId="0" fontId="25" fillId="2" borderId="8" xfId="2" applyFont="1" applyFill="1" applyBorder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 shrinkToFit="1"/>
    </xf>
    <xf numFmtId="0" fontId="17" fillId="2" borderId="50" xfId="2" applyFont="1" applyFill="1" applyBorder="1" applyAlignment="1">
      <alignment horizontal="center" vertical="center" shrinkToFit="1"/>
    </xf>
    <xf numFmtId="0" fontId="7" fillId="2" borderId="15" xfId="1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/>
    </xf>
    <xf numFmtId="0" fontId="21" fillId="2" borderId="32" xfId="2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24" fillId="2" borderId="8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177" fontId="19" fillId="2" borderId="8" xfId="1" applyNumberFormat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 wrapText="1"/>
    </xf>
    <xf numFmtId="177" fontId="19" fillId="2" borderId="15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0" fontId="11" fillId="2" borderId="26" xfId="2" applyFont="1" applyFill="1" applyBorder="1" applyAlignment="1">
      <alignment horizontal="center" vertical="center" shrinkToFit="1"/>
    </xf>
    <xf numFmtId="0" fontId="17" fillId="2" borderId="26" xfId="2" applyFont="1" applyFill="1" applyBorder="1" applyAlignment="1">
      <alignment horizontal="center" vertical="center" shrinkToFit="1"/>
    </xf>
    <xf numFmtId="0" fontId="19" fillId="2" borderId="26" xfId="1" applyFont="1" applyFill="1" applyBorder="1" applyAlignment="1">
      <alignment horizontal="center" vertical="center"/>
    </xf>
    <xf numFmtId="0" fontId="19" fillId="2" borderId="26" xfId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177" fontId="19" fillId="2" borderId="28" xfId="1" applyNumberFormat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0" fontId="25" fillId="2" borderId="34" xfId="2" applyFont="1" applyFill="1" applyBorder="1" applyAlignment="1">
      <alignment horizontal="center" vertical="center" shrinkToFit="1"/>
    </xf>
    <xf numFmtId="0" fontId="25" fillId="2" borderId="15" xfId="2" applyFont="1" applyFill="1" applyBorder="1" applyAlignment="1">
      <alignment horizontal="center" vertical="center" shrinkToFit="1"/>
    </xf>
    <xf numFmtId="0" fontId="26" fillId="2" borderId="8" xfId="2" applyFont="1" applyFill="1" applyBorder="1" applyAlignment="1">
      <alignment horizontal="center" vertical="center" shrinkToFit="1"/>
    </xf>
    <xf numFmtId="0" fontId="27" fillId="2" borderId="15" xfId="2" applyFont="1" applyFill="1" applyBorder="1" applyAlignment="1">
      <alignment horizontal="center" vertical="center" shrinkToFit="1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1" fillId="3" borderId="0" xfId="2" applyFont="1" applyFill="1" applyAlignment="1">
      <alignment vertical="center" wrapText="1"/>
    </xf>
    <xf numFmtId="0" fontId="30" fillId="0" borderId="0" xfId="2" applyFont="1">
      <alignment vertical="center"/>
    </xf>
    <xf numFmtId="0" fontId="32" fillId="3" borderId="0" xfId="2" applyFont="1" applyFill="1" applyAlignment="1">
      <alignment vertical="center" wrapText="1"/>
    </xf>
    <xf numFmtId="0" fontId="33" fillId="0" borderId="0" xfId="0" applyFont="1">
      <alignment vertical="center"/>
    </xf>
  </cellXfs>
  <cellStyles count="4">
    <cellStyle name="一般" xfId="0" builtinId="0"/>
    <cellStyle name="一般 2 2" xfId="2" xr:uid="{BA82B2D2-70A4-48F3-AB0A-502053807B35}"/>
    <cellStyle name="一般 2 2 2" xfId="3" xr:uid="{C2684E62-CEBC-43F4-9694-634516F497AB}"/>
    <cellStyle name="一般 2 2_102.4月各校_5月各校4.17(landy) 2 2 2" xfId="1" xr:uid="{AC04BC42-F858-4130-8035-075D7313D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1230175</xdr:colOff>
      <xdr:row>0</xdr:row>
      <xdr:rowOff>314079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D5CA6B5-9371-4433-A5D4-47F452360473}"/>
            </a:ext>
          </a:extLst>
        </xdr:cNvPr>
        <xdr:cNvSpPr txBox="1"/>
      </xdr:nvSpPr>
      <xdr:spPr>
        <a:xfrm>
          <a:off x="2658925" y="314079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143083</xdr:colOff>
      <xdr:row>1</xdr:row>
      <xdr:rowOff>368920</xdr:rowOff>
    </xdr:from>
    <xdr:ext cx="5405229" cy="53585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1692730E-DE96-45A6-9FFC-4A0159323B12}"/>
            </a:ext>
          </a:extLst>
        </xdr:cNvPr>
        <xdr:cNvSpPr txBox="1"/>
      </xdr:nvSpPr>
      <xdr:spPr>
        <a:xfrm>
          <a:off x="1571833" y="854695"/>
          <a:ext cx="5405229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8-9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287287</xdr:colOff>
      <xdr:row>1</xdr:row>
      <xdr:rowOff>64958</xdr:rowOff>
    </xdr:from>
    <xdr:to>
      <xdr:col>3</xdr:col>
      <xdr:colOff>853693</xdr:colOff>
      <xdr:row>1</xdr:row>
      <xdr:rowOff>655644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C24B3EEF-B6AE-4B00-80A1-B2C50D423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212" y="550733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931810</xdr:colOff>
      <xdr:row>45</xdr:row>
      <xdr:rowOff>96669</xdr:rowOff>
    </xdr:from>
    <xdr:to>
      <xdr:col>13</xdr:col>
      <xdr:colOff>184378</xdr:colOff>
      <xdr:row>47</xdr:row>
      <xdr:rowOff>75858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C7EAACCD-4A9B-4289-B02C-3EEBAE82FB34}"/>
            </a:ext>
          </a:extLst>
        </xdr:cNvPr>
        <xdr:cNvSpPr txBox="1"/>
      </xdr:nvSpPr>
      <xdr:spPr>
        <a:xfrm>
          <a:off x="3589285" y="10136019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15ABB189-5E1D-4C74-9EAB-10AEDDADDFFB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5B262DA8-3B15-4CFF-9DFF-DD27450267DA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F9A5DFE7-7385-4608-AA3F-071A8901F115}"/>
            </a:ext>
          </a:extLst>
        </xdr:cNvPr>
        <xdr:cNvSpPr txBox="1">
          <a:spLocks noChangeArrowheads="1"/>
        </xdr:cNvSpPr>
      </xdr:nvSpPr>
      <xdr:spPr bwMode="auto">
        <a:xfrm>
          <a:off x="16637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6F68A5E6-603F-4D12-9EE3-E342BE0C5FF1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0F9C6297-04C7-4A33-86FA-7FD34E5CB093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A9B1FC12-458E-4BC7-892F-E6746C94D7CB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43061E55-9D7A-4B37-8F7B-487E9240A34C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FF479EE5-0FE5-4B95-9EF4-8B87860FACBC}"/>
            </a:ext>
          </a:extLst>
        </xdr:cNvPr>
        <xdr:cNvSpPr txBox="1">
          <a:spLocks noChangeArrowheads="1"/>
        </xdr:cNvSpPr>
      </xdr:nvSpPr>
      <xdr:spPr bwMode="auto">
        <a:xfrm>
          <a:off x="4178300" y="3705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1296E80D-D9C3-4EB8-930E-A03DE996FFBE}"/>
            </a:ext>
          </a:extLst>
        </xdr:cNvPr>
        <xdr:cNvSpPr txBox="1">
          <a:spLocks noChangeArrowheads="1"/>
        </xdr:cNvSpPr>
      </xdr:nvSpPr>
      <xdr:spPr bwMode="auto">
        <a:xfrm>
          <a:off x="4178300" y="3705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7129B84D-1870-4C7F-B44B-C2152FFB5CB7}"/>
            </a:ext>
          </a:extLst>
        </xdr:cNvPr>
        <xdr:cNvSpPr txBox="1">
          <a:spLocks noChangeArrowheads="1"/>
        </xdr:cNvSpPr>
      </xdr:nvSpPr>
      <xdr:spPr bwMode="auto">
        <a:xfrm>
          <a:off x="4178300" y="3705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D8D1DCA0-F154-4D21-9813-777C9C1BAF60}"/>
            </a:ext>
          </a:extLst>
        </xdr:cNvPr>
        <xdr:cNvSpPr txBox="1">
          <a:spLocks noChangeArrowheads="1"/>
        </xdr:cNvSpPr>
      </xdr:nvSpPr>
      <xdr:spPr bwMode="auto">
        <a:xfrm>
          <a:off x="4178300" y="3705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7691FFD0-16CA-4F80-9AE8-16AF928B1C2C}"/>
            </a:ext>
          </a:extLst>
        </xdr:cNvPr>
        <xdr:cNvSpPr txBox="1">
          <a:spLocks noChangeArrowheads="1"/>
        </xdr:cNvSpPr>
      </xdr:nvSpPr>
      <xdr:spPr bwMode="auto">
        <a:xfrm>
          <a:off x="4178300" y="3705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67929F1B-4A84-4270-924D-DC0B6902CE0B}"/>
            </a:ext>
          </a:extLst>
        </xdr:cNvPr>
        <xdr:cNvSpPr txBox="1">
          <a:spLocks noChangeArrowheads="1"/>
        </xdr:cNvSpPr>
      </xdr:nvSpPr>
      <xdr:spPr bwMode="auto">
        <a:xfrm>
          <a:off x="1692275" y="3333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3DE359CC-8153-4AFE-B37B-15CC161C3275}"/>
            </a:ext>
          </a:extLst>
        </xdr:cNvPr>
        <xdr:cNvSpPr txBox="1">
          <a:spLocks noChangeArrowheads="1"/>
        </xdr:cNvSpPr>
      </xdr:nvSpPr>
      <xdr:spPr bwMode="auto">
        <a:xfrm>
          <a:off x="1692275" y="3333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19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C0CE70A3-43CE-4B6D-AA1E-72655FDA7F5D}"/>
            </a:ext>
          </a:extLst>
        </xdr:cNvPr>
        <xdr:cNvSpPr txBox="1">
          <a:spLocks noChangeArrowheads="1"/>
        </xdr:cNvSpPr>
      </xdr:nvSpPr>
      <xdr:spPr bwMode="auto">
        <a:xfrm>
          <a:off x="1692275" y="483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19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50924207-109C-43D2-9A44-024B22B7F718}"/>
            </a:ext>
          </a:extLst>
        </xdr:cNvPr>
        <xdr:cNvSpPr txBox="1">
          <a:spLocks noChangeArrowheads="1"/>
        </xdr:cNvSpPr>
      </xdr:nvSpPr>
      <xdr:spPr bwMode="auto">
        <a:xfrm>
          <a:off x="1692275" y="483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449087D7-DFCA-41E5-AE86-6884AE1B3A59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1F47C947-16AE-4EB7-BC19-7CB7140B19C1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4910855B-8B03-49B4-AF9F-36EAD42AAA2F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31CE6149-2082-4681-94CB-4969F046294A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273AF071-F0C8-442D-A8A5-F1DB9CA69B91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99A9A0ED-3FEA-44E2-922A-E675D84650EC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D93D5095-C4E3-46B9-BC98-CB0A792CC6B8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9A3B0424-78DB-46BD-9092-5A671A5DE469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D7E5619C-A9E8-4C40-970B-5E273AD71D31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D3E4A772-8FD5-414A-90F6-B3610A9AEA4B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A96CD3F8-1018-47C2-B5F6-B23521518A8B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4FD09095-9722-4C03-B25E-C9A383BED6E0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C943A723-BF0D-4A16-B8D0-D25C7D19D32C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C10E4E18-42A6-4E43-88A3-7673CD260656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B6F02317-F87A-425E-B219-528A8299E3D8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F4339E0B-6572-4834-B2F6-E739A43E801D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03343E79-10FC-4A15-825C-9D8AC986F066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D2959C71-6268-4BB8-BA0C-A52C0CAD174C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9E939BD1-AA0F-4E02-B67C-C12CC6B8CC20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7CA2E069-0FED-4CB5-8F6F-F4EB69AB8A3B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8FAD9250-EEA4-4A1C-A42C-94306F8E4AD5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51CE03AE-06A0-462E-B328-D4FE414A6FC6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FA64056C-5BE6-48F0-8A90-50946C1EE23D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5EFB94E8-BFD1-4AFA-9AFE-45AAE88C0F39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1683446B-640B-4081-9480-223FEC30A20D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D4E1303D-817B-4835-98DC-C2FD7946F2BF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87C3BA74-DAB3-40A1-A36F-E720777E7B1D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B7620D52-3691-47CF-8C04-F6C2B6DC7654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D7DA1969-2AAA-4AA6-B829-FA1C1583A410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82EE9364-C007-40BB-98AB-3CC74C1D7B69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A43E63AA-EDB6-4FBB-A0DC-C2643553C9B9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0EED9AF0-AE45-488C-9E8C-F65A8B0E2AFB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2CA2D407-337B-4E29-809A-58C5790466BD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82A126D3-DEB1-47D4-815E-87DA57DF8C64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3739561B-666B-41E7-8CFA-19BE43CFA72B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D66E36D8-4C93-4205-B97F-5B1E71AAD5DB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9499EF15-5C28-4428-96A5-F44C11E3EF8E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259D3B1C-B88B-4B3E-9991-EB4B8D7DF8F1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D09AAF1D-4210-461F-8474-3DF208EA68BD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C96C85C2-809E-45E9-A681-55F596061324}"/>
            </a:ext>
          </a:extLst>
        </xdr:cNvPr>
        <xdr:cNvSpPr txBox="1">
          <a:spLocks noChangeArrowheads="1"/>
        </xdr:cNvSpPr>
      </xdr:nvSpPr>
      <xdr:spPr bwMode="auto">
        <a:xfrm>
          <a:off x="169227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E42FFFC7-E7FE-43E9-B8D5-24BF38BF48B4}"/>
            </a:ext>
          </a:extLst>
        </xdr:cNvPr>
        <xdr:cNvSpPr txBox="1">
          <a:spLocks noChangeArrowheads="1"/>
        </xdr:cNvSpPr>
      </xdr:nvSpPr>
      <xdr:spPr bwMode="auto">
        <a:xfrm>
          <a:off x="169227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1E3933F0-2741-4760-A04A-6D0CEB796ADA}"/>
            </a:ext>
          </a:extLst>
        </xdr:cNvPr>
        <xdr:cNvSpPr txBox="1">
          <a:spLocks noChangeArrowheads="1"/>
        </xdr:cNvSpPr>
      </xdr:nvSpPr>
      <xdr:spPr bwMode="auto">
        <a:xfrm>
          <a:off x="1663700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CDC6E931-F93C-401A-B225-534010247D4B}"/>
            </a:ext>
          </a:extLst>
        </xdr:cNvPr>
        <xdr:cNvSpPr txBox="1">
          <a:spLocks noChangeArrowheads="1"/>
        </xdr:cNvSpPr>
      </xdr:nvSpPr>
      <xdr:spPr bwMode="auto">
        <a:xfrm>
          <a:off x="1663700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FBE4C7F0-F46F-483C-B322-F7A2F8A8B8D4}"/>
            </a:ext>
          </a:extLst>
        </xdr:cNvPr>
        <xdr:cNvSpPr txBox="1">
          <a:spLocks noChangeArrowheads="1"/>
        </xdr:cNvSpPr>
      </xdr:nvSpPr>
      <xdr:spPr bwMode="auto">
        <a:xfrm>
          <a:off x="1663700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781015DA-C4A5-458B-AD4D-2BF2D6DA6B01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CD8479FE-FDE9-42AB-AAB5-BB6E66644300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5A0FD501-9A24-4469-AE22-9986DE21C5AE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9B895092-821F-486B-B798-8BEB0EFE03D4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4FC573C9-AD81-48CA-B656-4AF2796905BC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DBF1EDAE-AC1A-43A8-91B1-FD5C55F92C2C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25B0AA8A-5622-4BCC-8EF7-E4CB433A4CB9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D6B709FE-2649-4907-AC2A-F80214FCB925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33FB2082-DEDE-4915-809A-D27615A74750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CF87FB16-AF0E-48DF-B936-860518F8FC55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1364F898-3317-4091-A0CC-61B3BB5DCD1B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CFA3B150-1D05-4E23-A514-CB58AF2D2D3C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AE1FA6EB-CC1E-40B2-A969-B7326C660DC5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E8C2865C-FF1D-46ED-8308-6A313A8C9E6B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BC900F50-B6C2-480F-9A4B-7C6272A59AE3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A950F554-8F1F-4409-B9B8-83D3BFBAD123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68885767-6F95-447E-B906-DF0D34298497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D16499B5-D320-4926-A512-8358734D9400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D293EBB8-1D5F-44C5-A4A4-2371AAA81841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A1B59183-CBF9-4B5D-9745-3421F14CFA8A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76D2DBEA-0412-4262-9FC0-EAA53504FC74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97DB8C00-79A9-4DE2-8B88-2DAFCE2DBA05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7590082C-BDE1-439D-AA79-EDA893808430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E3F179D7-F872-45AD-8395-79E8E1587372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BD116CAE-90A0-43ED-B8D3-AD649149053F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BEB35DDA-035F-49EC-B392-887D4C78F41F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E2FF2199-2C75-47EB-B104-B3A19AEEE1E6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9A8CDD24-8C93-48D3-BD10-B9DAF8C42F9C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4BA2EF9B-A426-4DAD-81C3-24180461415F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C940E3AC-4E95-4DD3-9C63-58481128F230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8A2C2E4F-EB36-480C-B209-C9D49A25747D}"/>
            </a:ext>
          </a:extLst>
        </xdr:cNvPr>
        <xdr:cNvSpPr txBox="1">
          <a:spLocks noChangeArrowheads="1"/>
        </xdr:cNvSpPr>
      </xdr:nvSpPr>
      <xdr:spPr bwMode="auto">
        <a:xfrm>
          <a:off x="1692275" y="2828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7A661946-0217-41B6-B4C6-CBAD9CC19A30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901821D0-E6AC-40BC-8179-0A94FB614D9B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AF13012-1F95-4BE6-B87D-73AE1174526C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E8E23AD2-9199-40EC-965C-6800222D65A5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5E77DB83-EDEB-4C50-930C-4B7F5D8AA038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FB3DB96A-7A61-4197-A1B2-5338C5580655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DC92FF8D-B104-473D-B91D-6CECD9F5F1C0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5FFB3750-782A-44BE-83F2-CD41E49B3783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0DDE94AF-67EE-414C-8030-31A3E6BA786A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F32F2470-58BC-47E6-9910-E77B30317DEA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753A5E37-C159-4545-ABB3-EE135B0D8D2E}"/>
            </a:ext>
          </a:extLst>
        </xdr:cNvPr>
        <xdr:cNvSpPr txBox="1">
          <a:spLocks noChangeArrowheads="1"/>
        </xdr:cNvSpPr>
      </xdr:nvSpPr>
      <xdr:spPr bwMode="auto">
        <a:xfrm>
          <a:off x="1663700" y="3333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FF7D09CF-2EE4-45FA-B3ED-0BB8A5A695ED}"/>
            </a:ext>
          </a:extLst>
        </xdr:cNvPr>
        <xdr:cNvSpPr txBox="1">
          <a:spLocks noChangeArrowheads="1"/>
        </xdr:cNvSpPr>
      </xdr:nvSpPr>
      <xdr:spPr bwMode="auto">
        <a:xfrm>
          <a:off x="1692275" y="3333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D21556A1-CFF1-4B66-99CC-F2E5ECDB4572}"/>
            </a:ext>
          </a:extLst>
        </xdr:cNvPr>
        <xdr:cNvSpPr txBox="1">
          <a:spLocks noChangeArrowheads="1"/>
        </xdr:cNvSpPr>
      </xdr:nvSpPr>
      <xdr:spPr bwMode="auto">
        <a:xfrm>
          <a:off x="1692275" y="3333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C3548D04-C051-402A-B0EF-64D730ACC300}"/>
            </a:ext>
          </a:extLst>
        </xdr:cNvPr>
        <xdr:cNvSpPr txBox="1">
          <a:spLocks noChangeArrowheads="1"/>
        </xdr:cNvSpPr>
      </xdr:nvSpPr>
      <xdr:spPr bwMode="auto">
        <a:xfrm>
          <a:off x="1692275" y="3333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EB5810B4-356F-4776-AC3E-B0465F2A1C82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F3892415-040F-4814-BEA8-65E3F083B0B1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504F3D98-EEBA-4240-BA1A-90B5515E811B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1B0966D9-0142-451D-9112-4F4B1402AD35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1577431C-00DD-4F40-AAC8-6E3A3E5FE98E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5312E302-7397-447B-8BB3-E39F97AEE7EE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3D9DCED1-8A6B-4E9D-9160-54935197B74F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54650811-9C5F-4AC2-9344-498B754C0A71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37A0C04E-2EDD-45F2-B795-239892216380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625A3242-8F94-4531-96C3-EE90C5A8AACE}"/>
            </a:ext>
          </a:extLst>
        </xdr:cNvPr>
        <xdr:cNvSpPr txBox="1">
          <a:spLocks noChangeArrowheads="1"/>
        </xdr:cNvSpPr>
      </xdr:nvSpPr>
      <xdr:spPr bwMode="auto">
        <a:xfrm>
          <a:off x="1692275" y="441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28032B68-3545-47A8-B524-95EA3E245C09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991F8E1C-E22A-4A5B-B015-1D322091BA61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2BDF996E-A3EA-4823-8033-056389148A23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26A393D7-97BA-4B12-A100-1F301464328A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D76EF6BA-9738-4F5F-9740-D97A2DE444A8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19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5A4843E6-398C-4833-8C92-9F4737351336}"/>
            </a:ext>
          </a:extLst>
        </xdr:cNvPr>
        <xdr:cNvSpPr txBox="1">
          <a:spLocks noChangeArrowheads="1"/>
        </xdr:cNvSpPr>
      </xdr:nvSpPr>
      <xdr:spPr bwMode="auto">
        <a:xfrm>
          <a:off x="1692275" y="483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59FA6CD6-927E-4FDC-9B8B-FEA011C9791A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4858392E-BD6E-4E4F-BF51-CCF2C05BB264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C2A4984F-AE1B-4D22-9C23-037CBF8A9518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0373E46E-3C20-4AC0-BA31-379CC2E40C3F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A986BBF8-8E3E-4178-A5FE-4ED97F6B00DC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5C141420-0A04-45AD-8D85-B63C8478D8EC}"/>
            </a:ext>
          </a:extLst>
        </xdr:cNvPr>
        <xdr:cNvSpPr txBox="1">
          <a:spLocks noChangeArrowheads="1"/>
        </xdr:cNvSpPr>
      </xdr:nvSpPr>
      <xdr:spPr bwMode="auto">
        <a:xfrm>
          <a:off x="1692275" y="6019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4B981E42-9C5D-45D2-9049-4E0FE0E6FAAB}"/>
            </a:ext>
          </a:extLst>
        </xdr:cNvPr>
        <xdr:cNvSpPr txBox="1">
          <a:spLocks noChangeArrowheads="1"/>
        </xdr:cNvSpPr>
      </xdr:nvSpPr>
      <xdr:spPr bwMode="auto">
        <a:xfrm>
          <a:off x="169227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31066F8D-2BE3-4FC1-B034-83BC5967278B}"/>
            </a:ext>
          </a:extLst>
        </xdr:cNvPr>
        <xdr:cNvSpPr txBox="1">
          <a:spLocks noChangeArrowheads="1"/>
        </xdr:cNvSpPr>
      </xdr:nvSpPr>
      <xdr:spPr bwMode="auto">
        <a:xfrm>
          <a:off x="169227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E0D87091-689A-41FE-BD15-E6D9E46E2FCC}"/>
            </a:ext>
          </a:extLst>
        </xdr:cNvPr>
        <xdr:cNvSpPr txBox="1">
          <a:spLocks noChangeArrowheads="1"/>
        </xdr:cNvSpPr>
      </xdr:nvSpPr>
      <xdr:spPr bwMode="auto">
        <a:xfrm>
          <a:off x="169227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D7832761-A772-421F-BB0A-75826AB2E1EF}"/>
            </a:ext>
          </a:extLst>
        </xdr:cNvPr>
        <xdr:cNvSpPr txBox="1">
          <a:spLocks noChangeArrowheads="1"/>
        </xdr:cNvSpPr>
      </xdr:nvSpPr>
      <xdr:spPr bwMode="auto">
        <a:xfrm>
          <a:off x="169227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D78858BB-77EB-4248-B2A2-5C3F12C58A4E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24611137-F542-4E73-B4A4-EF6B48879ACE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DB431628-735F-46D4-AF6E-B4A653A69F49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6013AE5D-F102-43EB-8F4A-46D60A027F81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1976C071-85AF-4EE4-881E-5422A9D90B90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2E4EE920-2947-438D-90ED-ACB4C193B955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A12EAC65-3D7D-40A7-BC7D-9725740E1FC3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99FA313D-4A4A-41EB-9E8F-04ECEA1B2F24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6A5107AF-BA71-4BF7-9712-8BFB5D224636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88F599B4-1A78-4CAF-A703-2D61B17EA9E5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FB97B942-F56B-4FAC-A37E-5E5E2F858E9E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C6EB3C93-1315-471C-BC37-F75DCFBD1ECC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5D02A0AE-CA3A-45D4-A298-6F939E05FB50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56DC724E-6190-4DED-8213-15A6C77492F0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5CD204D0-FE1A-4550-A17C-CB20F205247D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277B3A46-1B2E-4777-B574-91D03A66E34A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411163</xdr:colOff>
      <xdr:row>9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441C72A8-6238-48D9-B9AC-D8E89CD1B07B}"/>
            </a:ext>
          </a:extLst>
        </xdr:cNvPr>
        <xdr:cNvSpPr txBox="1">
          <a:spLocks noChangeArrowheads="1"/>
        </xdr:cNvSpPr>
      </xdr:nvSpPr>
      <xdr:spPr bwMode="auto">
        <a:xfrm>
          <a:off x="3068638" y="2857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0CA26176-547C-4860-BD33-B63CCE71E843}"/>
            </a:ext>
          </a:extLst>
        </xdr:cNvPr>
        <xdr:cNvSpPr txBox="1">
          <a:spLocks noChangeArrowheads="1"/>
        </xdr:cNvSpPr>
      </xdr:nvSpPr>
      <xdr:spPr bwMode="auto">
        <a:xfrm>
          <a:off x="4178300" y="6819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F7CB92E5-F329-4DC7-9C80-AE024D92DEFD}"/>
            </a:ext>
          </a:extLst>
        </xdr:cNvPr>
        <xdr:cNvSpPr txBox="1">
          <a:spLocks noChangeArrowheads="1"/>
        </xdr:cNvSpPr>
      </xdr:nvSpPr>
      <xdr:spPr bwMode="auto">
        <a:xfrm>
          <a:off x="4178300" y="6819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4446BDF2-D657-47C6-80E7-41DDDF127292}"/>
            </a:ext>
          </a:extLst>
        </xdr:cNvPr>
        <xdr:cNvSpPr txBox="1">
          <a:spLocks noChangeArrowheads="1"/>
        </xdr:cNvSpPr>
      </xdr:nvSpPr>
      <xdr:spPr bwMode="auto">
        <a:xfrm>
          <a:off x="4178300" y="6819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060874FA-1AF2-4381-99DC-BF2B00AD2A51}"/>
            </a:ext>
          </a:extLst>
        </xdr:cNvPr>
        <xdr:cNvSpPr txBox="1">
          <a:spLocks noChangeArrowheads="1"/>
        </xdr:cNvSpPr>
      </xdr:nvSpPr>
      <xdr:spPr bwMode="auto">
        <a:xfrm>
          <a:off x="4178300" y="6819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B1141838-1D41-4BFE-AFA3-133057B0B306}"/>
            </a:ext>
          </a:extLst>
        </xdr:cNvPr>
        <xdr:cNvSpPr txBox="1">
          <a:spLocks noChangeArrowheads="1"/>
        </xdr:cNvSpPr>
      </xdr:nvSpPr>
      <xdr:spPr bwMode="auto">
        <a:xfrm>
          <a:off x="4178300" y="6819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ABEE3B2C-185A-44C6-A478-D9932355149E}"/>
            </a:ext>
          </a:extLst>
        </xdr:cNvPr>
        <xdr:cNvSpPr txBox="1">
          <a:spLocks noChangeArrowheads="1"/>
        </xdr:cNvSpPr>
      </xdr:nvSpPr>
      <xdr:spPr bwMode="auto">
        <a:xfrm>
          <a:off x="16637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79B32954-B40D-4F2B-8DED-488E691A15DC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AC5EA965-5D59-4756-8825-56D5F0F59372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DB5099F1-F8EC-4E8A-AD49-63DDFD8D0780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2B74EAFD-AC24-445F-99B9-45E0A1165C17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F7A5C5AE-0E97-4445-B437-30C955DA0E96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09529D4F-145D-47A3-8595-21AA82922430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F4FEE073-C058-49D6-B7F5-2BFD15FAD221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E5DBFEB2-1698-4251-8DBF-0D0FC72DB359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2DCDB863-FCF3-4EF3-91BC-0277546FD394}"/>
            </a:ext>
          </a:extLst>
        </xdr:cNvPr>
        <xdr:cNvSpPr txBox="1">
          <a:spLocks noChangeArrowheads="1"/>
        </xdr:cNvSpPr>
      </xdr:nvSpPr>
      <xdr:spPr bwMode="auto">
        <a:xfrm>
          <a:off x="4178300" y="521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19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0BA14E4B-F894-4C0B-9D4D-2A4287DEF497}"/>
            </a:ext>
          </a:extLst>
        </xdr:cNvPr>
        <xdr:cNvSpPr txBox="1">
          <a:spLocks noChangeArrowheads="1"/>
        </xdr:cNvSpPr>
      </xdr:nvSpPr>
      <xdr:spPr bwMode="auto">
        <a:xfrm>
          <a:off x="1692275" y="483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19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94420A-5902-432A-AC37-25920D0072A5}"/>
            </a:ext>
          </a:extLst>
        </xdr:cNvPr>
        <xdr:cNvSpPr txBox="1">
          <a:spLocks noChangeArrowheads="1"/>
        </xdr:cNvSpPr>
      </xdr:nvSpPr>
      <xdr:spPr bwMode="auto">
        <a:xfrm>
          <a:off x="1692275" y="483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58048404-28DB-42B2-A949-FC7B1F63E09C}"/>
            </a:ext>
          </a:extLst>
        </xdr:cNvPr>
        <xdr:cNvSpPr txBox="1">
          <a:spLocks noChangeArrowheads="1"/>
        </xdr:cNvSpPr>
      </xdr:nvSpPr>
      <xdr:spPr bwMode="auto">
        <a:xfrm>
          <a:off x="16637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EC4687CB-D205-40CE-81A5-137760820E81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4FE45F6D-2D55-4F5E-97A7-C2319B7D52A9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14FB8C95-AAA8-4F01-8C15-1BFE7B6131AF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159D5764-5B06-4F85-B4E2-E1FE2294F4D8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45C58A59-B8AC-4171-92D8-5933A5498246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AF66C504-42BB-4020-B094-FE5D53DA95BA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D4D9EA02-590B-494B-9E3C-3BB2202D15FE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B513C60F-40AB-4FAE-A61A-6762CFE0946E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D4FA5E53-0067-48F9-8B38-FAB59F388329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5E12BD95-A2B2-4D8E-BAB0-57CAEF9546E1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A07012AE-DF65-43BA-8DF6-49202F957215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62E9C37F-A38E-4533-8C63-4340B29FD7EE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AA860AC6-B0DA-488F-9291-A19D8A922638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C0979626-21B0-4508-B95B-4F2BA8002F48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9483E60C-CA8F-4D53-B3B7-326594826960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A035592D-167A-4A7F-8809-EA4BBD46D410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D4AA47E2-F56E-45D4-A0D1-7F40AB27691A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1D14A457-4E69-4260-8FA5-B222BFDCC1C4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1042304C-7B3D-4FB0-B706-51EF279F9F5D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C4A14B5E-346E-4A43-9D45-CE4A6BE88B01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842F33C1-4408-42CE-B8A1-583D89B441AD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49B86BF6-EA70-4184-8335-4C270369E40A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C26A5E6E-1A57-48E2-94A9-8022579C7307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B7B6AFF9-36D0-48B9-9321-E90D2C6609D4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0C6FEA8B-1139-41A8-B536-1D0FA3C8D2A9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8A591B21-8128-43A1-8257-DFCCA5E53B36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CBB34D57-1952-497E-BEF1-BAE8A7209FC5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A474D65F-420D-4269-9DE3-C9E528827CC6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209E5624-EE74-46B6-900C-D9A42444BF98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4BB041A1-9D53-4278-987E-04301FB8F0CE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E67EB60E-0BD8-45F5-BBE0-E598B922FE9E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02401197-6BD1-426E-A152-EEAD9414E868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E8B3A788-04D3-47C2-91E3-01C5BF990FD2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EBC94553-354F-4CD1-A35A-4931F7AAB85B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5E0FE6AC-8FCE-4019-A22C-74AE3837D15F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81A65F07-5308-472E-B2B7-1ED532229FFC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437A1F0E-41A1-4FE4-9DBE-4D1497FE4859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8831DB7B-6171-477C-8EFC-2972886A3254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F787A7AE-7057-48EF-A4C8-258F408C3786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B6FA4DDF-8A75-4449-8BD8-F64C8CA77064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0CA6F8AC-E384-42A3-9249-09E9523B70B4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00B43EE2-828D-4131-9649-CB77E60BA9C2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454158B9-1BAC-4C76-AC17-0F82ECC078CF}"/>
            </a:ext>
          </a:extLst>
        </xdr:cNvPr>
        <xdr:cNvSpPr txBox="1">
          <a:spLocks noChangeArrowheads="1"/>
        </xdr:cNvSpPr>
      </xdr:nvSpPr>
      <xdr:spPr bwMode="auto">
        <a:xfrm>
          <a:off x="1692275" y="805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F5C81B3C-2DDA-47FF-8DD7-4319F622F7D6}"/>
            </a:ext>
          </a:extLst>
        </xdr:cNvPr>
        <xdr:cNvSpPr txBox="1">
          <a:spLocks noChangeArrowheads="1"/>
        </xdr:cNvSpPr>
      </xdr:nvSpPr>
      <xdr:spPr bwMode="auto">
        <a:xfrm>
          <a:off x="1692275" y="805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5E3B2643-ED7E-42A7-89DF-3CD893D3E89E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23806A1B-E75A-4C3B-8ED8-37B06DA66B9A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215849CE-F46C-4ADA-A7CE-726427015074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6CFF5133-1E68-4C76-AE40-B7A2500B5171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5D215986-5B19-45EA-AD3B-4AD826F8696D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1BDDF5E0-54C7-4C18-BDB5-7800FA8AFD4D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AE4D2C44-E02C-4CD3-B7D3-A1A9DF560F7C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1E53F925-F2EC-47E6-B9FC-AB807C5926EE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E76BE25D-697D-4DE0-AA5D-FE15B78A7AC5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23B2C3FD-8255-4F9A-8D86-41D306AACB09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609B040B-7930-40BC-9A5D-3F1EB66F1CC3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520A0D63-EF10-4D32-87AA-AB8D1DAFAA33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611FDA7A-CFE5-4254-A3A7-8A2FEBA700D1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87F0DC01-7337-4DCE-922F-9490453D1026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8E3622D6-5D93-4394-AA30-A5E41FE84604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EB08BA07-4BB5-4AE1-AC17-C6FE1703DD52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A1686719-4D36-429B-918D-FA8F9A373CD9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DD73816C-20AC-4900-BDFE-B27F632AE816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73F97941-7DA1-4B9E-9040-6234F293926D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B6E01A88-7702-4D81-8233-14F3CDADC9B8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A1E0A3FE-2688-4106-8FB7-08A5C4DF9026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2329A70F-CF87-43F1-B38A-756944F23625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E625A99D-2E07-448C-A842-62716ABAC586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CE67C240-B9B4-4D9E-A091-AFD1D95DD9E4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D1F0E2ED-F115-4E8F-A71D-9FCECC27FF5D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3176F030-0425-4366-8E03-A7EAFE2A3E4F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27348DF3-0780-44FC-8713-1AC7FCC64ADE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0EC5595B-A940-4B1D-B7FF-589B1D1620D9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B52C1B83-8E1A-43F8-A57F-AC5E2787F1E8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CE1C2CCC-67FA-431D-83C6-DBC2BF316098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FB6636FF-1060-46A6-8500-358597BB7010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0ADDB552-049A-4EC8-A96C-407F08B8A8AE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65990C9E-9F16-4FCC-A2C2-13D7D07C5BA5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FAA8F8D8-F051-4C0F-84EC-A0CCBA8318B8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C9D12F1B-1310-45B5-9117-32395107E453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0DE4BC60-069F-4E74-967C-93B968306189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5B0211BD-D4A7-4E58-95E1-33CEA40D8943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65A73667-F09D-4281-A642-3BE3F334B3B6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F3929408-8E62-4EA2-9B4D-27A1DE199A31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53CA1A32-29D0-4C56-9AFA-2A48081EE54E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609B8C7F-C6E2-452E-9C47-ED795DEEFFFF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139F5EDA-52EA-4E36-B413-F20DFED743F5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A1C569C9-DB32-4C7D-B8EB-27333A418F8D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BCEF9227-936B-46B5-811E-5E9BBB212628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EEFAFC21-0905-4FD2-B6C4-7E54E17E54C5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7F3FA578-8DF1-44CC-B4BD-432BF9BDB7E2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67FCDBDA-204C-4508-9B60-590404638C6E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F42427ED-EAF0-4F19-8ADB-BC6AA03477FA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46550499-ABCA-4E90-8399-6EFD6B217187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644EE50F-1029-404F-8C65-39C5A514C2A4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73F0B44E-54C2-41A8-B4F4-595A291C3AF2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7A98AA34-5E21-4C81-89C0-3C67344BFFE3}"/>
            </a:ext>
          </a:extLst>
        </xdr:cNvPr>
        <xdr:cNvSpPr txBox="1">
          <a:spLocks noChangeArrowheads="1"/>
        </xdr:cNvSpPr>
      </xdr:nvSpPr>
      <xdr:spPr bwMode="auto">
        <a:xfrm>
          <a:off x="1692275" y="7629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9CA91AD4-E75F-4B85-ACB4-685B63F3F9CA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87E5FF0B-7612-471F-9652-58A32E55DF8D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5BBE00FF-9A68-46F9-8086-3ECB26D33ECA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FA8EE44B-342E-44A5-8D4B-A63B3D827E56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94E96688-4B03-4443-8BA7-6026BA0A4183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2D2CA101-0980-4248-9A90-1E755D3AC34C}"/>
            </a:ext>
          </a:extLst>
        </xdr:cNvPr>
        <xdr:cNvSpPr txBox="1">
          <a:spLocks noChangeArrowheads="1"/>
        </xdr:cNvSpPr>
      </xdr:nvSpPr>
      <xdr:spPr bwMode="auto">
        <a:xfrm>
          <a:off x="1692275" y="805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C29F5188-5E9F-4E57-BEBE-D5316481E22A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67E40314-B2F5-49F2-8FE9-62D1A6B1C4A1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086B68D0-9850-44F3-B15C-39D252277B80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90C0D4CA-3023-4F32-A915-641332B79B9F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D84C2489-CF86-4B04-B01D-D659477C43BB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54A57CE5-B44E-449C-AF7D-445A203EC2EF}"/>
            </a:ext>
          </a:extLst>
        </xdr:cNvPr>
        <xdr:cNvSpPr txBox="1">
          <a:spLocks noChangeArrowheads="1"/>
        </xdr:cNvSpPr>
      </xdr:nvSpPr>
      <xdr:spPr bwMode="auto">
        <a:xfrm>
          <a:off x="1692275" y="9239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FC8D5EC3-917B-4604-A8DB-A18B8F101607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7E645B3D-E7A2-4143-B199-C35FB6294519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7799F8EF-55DE-48C4-9C6E-222F7F09E5BB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A38B65A1-3A34-4DA4-A5F1-310050B473D9}"/>
            </a:ext>
          </a:extLst>
        </xdr:cNvPr>
        <xdr:cNvSpPr txBox="1">
          <a:spLocks noChangeArrowheads="1"/>
        </xdr:cNvSpPr>
      </xdr:nvSpPr>
      <xdr:spPr bwMode="auto">
        <a:xfrm>
          <a:off x="4178300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583A8B8E-A4CF-4D55-AD8E-8938023BC659}"/>
            </a:ext>
          </a:extLst>
        </xdr:cNvPr>
        <xdr:cNvSpPr txBox="1">
          <a:spLocks noChangeArrowheads="1"/>
        </xdr:cNvSpPr>
      </xdr:nvSpPr>
      <xdr:spPr bwMode="auto">
        <a:xfrm>
          <a:off x="1692275" y="805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21F9D413-D310-471C-AF9B-A789CB7A035A}"/>
            </a:ext>
          </a:extLst>
        </xdr:cNvPr>
        <xdr:cNvSpPr txBox="1">
          <a:spLocks noChangeArrowheads="1"/>
        </xdr:cNvSpPr>
      </xdr:nvSpPr>
      <xdr:spPr bwMode="auto">
        <a:xfrm>
          <a:off x="1692275" y="805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3ADD8747-F056-4917-BCD5-F817F73E5883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17B01851-7CDA-4BBC-ABC1-60A4F1CC5243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7D7EF1D4-E37C-4547-ABF6-B19B0016018A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E88AF3DE-FE7E-47FE-B488-DB741DD38E07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BCF178E0-4C82-4FE8-B5FA-988BC74F1DCA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9C08F089-6FF3-4ABB-8888-0A47FCFD2C9E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EB2605D3-DAB4-4210-969A-4EB31F8A81B5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51AE7332-F60D-433B-9071-FEA7325960B7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0B0B80FA-4064-4909-89A1-6187EA3293BD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56DA028F-0557-45C2-BF89-BAA8E204CE7E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98B36732-D15D-44DC-80F1-47BB63FE130B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D0C94DD6-C803-4764-970D-31C09CD45BE7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637CF3E1-53FA-4C30-BCEA-B18AC5917554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14F4FC90-ECBD-483C-B869-27DE80CD9920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9A6AAFCC-1F82-48B9-99AA-73D4FEC6B3B9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659927A5-FE0B-4AAA-AEE2-91F56FED5FF2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B526F0F1-7991-4CE9-86A0-653BB678FED1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5EAA4ECA-F7F8-4D3E-A3D6-D938C976ADEF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0639176A-6DB1-4651-B0C6-477A0576F811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D223973F-E978-4C9E-A2DE-82646B85B3C0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95A145CF-8223-45C6-ABA0-C56DEF5CB318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802756F8-E8C7-443A-B79C-566C60390D68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4973B739-025B-4A6A-91DC-C98CEF8DB5E3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4C0F962D-6BA9-499B-9B4F-C0A67B6B2FF4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131285F3-9213-4684-8629-B4DF8625994A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7BE4BE5F-1333-45CD-9349-7C9C152C5088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7CEDF079-245A-4489-BA93-2696813DFD11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0E4267D5-C5A5-4B2F-A3B2-37567B4D3FED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D19CC2A3-CD72-4DBD-A88F-D77CA6AE53A6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CAF5AB05-0A7F-4506-9F03-2279844F2BE6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84124912-37C9-4832-81AF-4304A2D8D625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6CA3BB48-2A36-4657-8BA0-A225D976470E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0B1D1B78-23DA-49D1-8AD0-7EBD54C93A7A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380859FA-7121-443A-8252-B797EA98BACE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DEC7B9E6-8987-45C9-B94A-5E4E8326FCFE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82ED2D0D-CD37-4608-93B0-6E8EA2BE16CA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89649B93-E585-41DD-8CE1-05F2CA71163B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A42DEBA8-A1C5-4380-8746-11C6072E64C1}"/>
            </a:ext>
          </a:extLst>
        </xdr:cNvPr>
        <xdr:cNvSpPr txBox="1">
          <a:spLocks noChangeArrowheads="1"/>
        </xdr:cNvSpPr>
      </xdr:nvSpPr>
      <xdr:spPr bwMode="auto">
        <a:xfrm>
          <a:off x="1692275" y="6419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D3276624-DFA3-4C6C-80D8-14CFA77799E9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D7A7A5DE-521C-44F9-B185-66082AB52BB6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A364037D-0B08-4A79-A073-F5EE34302CCA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2DC4E337-D3A9-4BDF-B08E-D5BBC6C50BA0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D1553BEC-0AEA-4EE7-96CE-73002F461DFB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8FCA993E-2558-4A6C-BB36-5D3067CA2DFA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0FC8256E-1911-4AA2-B169-FFB7831784C7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16D06F58-6EA2-489E-82F4-23BD9A3CE54E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120F2FD3-6696-4606-B3B6-833BCA9366B2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07261EEF-D0A0-4611-BDD9-12A0BBAB4646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DE8FCC9D-C027-434C-891A-B30AAE840F35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99658339-7EC3-4649-8BA0-3410B5133AC3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7F993E7B-1EC5-4CEF-AE3E-CFDCEF5FD585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CAE341F8-71C1-458A-8473-35DC10AE0DD3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AFEF2583-FD8B-4A02-A6FA-AB32D83582AB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22EE38FD-CC3C-497D-B0DC-A7467DF64B82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460205E2-48E1-406F-8FBD-813C772D8096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BDBCCDB5-3C48-4903-8511-838A562ED324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A260C611-FBFB-4ED5-AE7C-8349BEA72B8D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A4C806D6-5344-49DB-87F2-6D163865EBF9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916FA7AF-2DD7-4CB6-92C6-F401BE2E2BEF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3B045656-C505-4E98-8622-39377C421E94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BB99E2FF-8FCE-44AC-9119-65AFD66D2DCB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A1D2A71F-C240-4B66-B10F-0D45676FD6BA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29AD526B-B534-4AAD-9097-AEFB9C5CCE5E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723CF904-05CE-4BE2-8A2A-258515A73FB0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CB774326-215D-4076-84EB-A05DF5F5585C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159B619D-4289-45DC-BD3E-6DFDE68DF500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6BDEF499-3B5D-4B16-BB9D-9891FFE9161A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9F5BE3B6-DC8D-433C-A80E-8059E55AC07D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314B4017-DA68-453E-80C2-6F715F64795D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39BFD159-EC95-450C-86E8-B1EE78410C93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D5F546BA-CBF4-4749-B7F6-B54B28C6D5A5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427C0F85-942E-4AAC-96DE-420B3B377C0B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C35F3178-0297-48A7-9F53-72913EC44BED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1F5393C1-24CB-4C71-BE7E-885F2D14F9C2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702E7832-F6EF-4771-84EA-8B314CE370B1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E55123AE-3DB1-451C-A0FB-4D8DC2970761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7C45928D-1623-483C-BD32-BF4B895129AD}"/>
            </a:ext>
          </a:extLst>
        </xdr:cNvPr>
        <xdr:cNvSpPr txBox="1">
          <a:spLocks noChangeArrowheads="1"/>
        </xdr:cNvSpPr>
      </xdr:nvSpPr>
      <xdr:spPr bwMode="auto">
        <a:xfrm>
          <a:off x="1692275" y="8029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875B-139D-4880-A3B2-439DBC127F25}">
  <sheetPr>
    <tabColor rgb="FF00B050"/>
  </sheetPr>
  <dimension ref="B1:Q52"/>
  <sheetViews>
    <sheetView tabSelected="1" topLeftCell="A25" zoomScaleNormal="100" zoomScaleSheetLayoutView="120" workbookViewId="0">
      <selection activeCell="I18" sqref="I18"/>
    </sheetView>
  </sheetViews>
  <sheetFormatPr defaultColWidth="9" defaultRowHeight="21" x14ac:dyDescent="0.25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38.25" customHeight="1" x14ac:dyDescent="0.25"/>
    <row r="2" spans="2:17" ht="63" customHeight="1" thickBot="1" x14ac:dyDescent="0.3"/>
    <row r="3" spans="2:17" ht="28.5" customHeight="1" x14ac:dyDescent="0.25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1.95" customHeight="1" x14ac:dyDescent="0.25">
      <c r="B4" s="12">
        <v>44803</v>
      </c>
      <c r="C4" s="13" t="s">
        <v>14</v>
      </c>
      <c r="D4" s="14" t="s">
        <v>15</v>
      </c>
      <c r="E4" s="15" t="s">
        <v>16</v>
      </c>
      <c r="F4" s="16" t="s">
        <v>17</v>
      </c>
      <c r="G4" s="17" t="s">
        <v>18</v>
      </c>
      <c r="H4" s="18" t="s">
        <v>19</v>
      </c>
      <c r="I4" s="19" t="s">
        <v>20</v>
      </c>
      <c r="J4" s="20">
        <v>5.8</v>
      </c>
      <c r="K4" s="21">
        <v>2.2000000000000002</v>
      </c>
      <c r="L4" s="22">
        <v>2</v>
      </c>
      <c r="M4" s="22">
        <v>2.4</v>
      </c>
      <c r="N4" s="23"/>
      <c r="O4" s="24">
        <f t="shared" ref="O4" si="0">J4*70+K4*75+L4*25+M4*45</f>
        <v>729</v>
      </c>
      <c r="P4" s="25" t="s">
        <v>21</v>
      </c>
      <c r="Q4" s="26"/>
    </row>
    <row r="5" spans="2:17" ht="10.15" customHeight="1" x14ac:dyDescent="0.25">
      <c r="B5" s="27"/>
      <c r="C5" s="28"/>
      <c r="D5" s="29"/>
      <c r="E5" s="30" t="s">
        <v>22</v>
      </c>
      <c r="F5" s="31" t="s">
        <v>23</v>
      </c>
      <c r="G5" s="31" t="s">
        <v>24</v>
      </c>
      <c r="H5" s="32"/>
      <c r="I5" s="30" t="s">
        <v>25</v>
      </c>
      <c r="J5" s="33"/>
      <c r="K5" s="34"/>
      <c r="L5" s="35"/>
      <c r="M5" s="35"/>
      <c r="N5" s="36"/>
      <c r="O5" s="37"/>
      <c r="P5" s="38"/>
      <c r="Q5" s="26"/>
    </row>
    <row r="6" spans="2:17" ht="21.95" customHeight="1" x14ac:dyDescent="0.25">
      <c r="B6" s="39">
        <v>44805</v>
      </c>
      <c r="C6" s="40" t="s">
        <v>26</v>
      </c>
      <c r="D6" s="14" t="s">
        <v>27</v>
      </c>
      <c r="E6" s="15" t="s">
        <v>28</v>
      </c>
      <c r="F6" s="17" t="s">
        <v>29</v>
      </c>
      <c r="G6" s="17" t="s">
        <v>30</v>
      </c>
      <c r="H6" s="41" t="s">
        <v>19</v>
      </c>
      <c r="I6" s="42" t="s">
        <v>31</v>
      </c>
      <c r="J6" s="21">
        <v>5.3</v>
      </c>
      <c r="K6" s="21">
        <v>2.4</v>
      </c>
      <c r="L6" s="22">
        <v>2</v>
      </c>
      <c r="M6" s="22">
        <v>2.6</v>
      </c>
      <c r="N6" s="23"/>
      <c r="O6" s="24">
        <f t="shared" ref="O6" si="1">J6*70+K6*75+L6*25+M6*45</f>
        <v>718</v>
      </c>
      <c r="P6" s="25" t="s">
        <v>21</v>
      </c>
      <c r="Q6" s="26"/>
    </row>
    <row r="7" spans="2:17" ht="10.5" customHeight="1" x14ac:dyDescent="0.25">
      <c r="B7" s="43"/>
      <c r="C7" s="44"/>
      <c r="D7" s="45"/>
      <c r="E7" s="30" t="s">
        <v>32</v>
      </c>
      <c r="F7" s="31" t="s">
        <v>33</v>
      </c>
      <c r="G7" s="31" t="s">
        <v>34</v>
      </c>
      <c r="H7" s="46"/>
      <c r="I7" s="47" t="s">
        <v>35</v>
      </c>
      <c r="J7" s="34"/>
      <c r="K7" s="34"/>
      <c r="L7" s="35"/>
      <c r="M7" s="35"/>
      <c r="N7" s="36"/>
      <c r="O7" s="37"/>
      <c r="P7" s="38"/>
      <c r="Q7" s="26"/>
    </row>
    <row r="8" spans="2:17" ht="21.95" customHeight="1" x14ac:dyDescent="0.25">
      <c r="B8" s="48">
        <v>44806</v>
      </c>
      <c r="C8" s="49" t="s">
        <v>36</v>
      </c>
      <c r="D8" s="50" t="s">
        <v>37</v>
      </c>
      <c r="E8" s="51" t="s">
        <v>38</v>
      </c>
      <c r="F8" s="52" t="s">
        <v>39</v>
      </c>
      <c r="G8" s="52" t="s">
        <v>40</v>
      </c>
      <c r="H8" s="53" t="s">
        <v>19</v>
      </c>
      <c r="I8" s="19" t="s">
        <v>41</v>
      </c>
      <c r="J8" s="21">
        <v>5.2</v>
      </c>
      <c r="K8" s="21">
        <v>2.4</v>
      </c>
      <c r="L8" s="22">
        <v>2</v>
      </c>
      <c r="M8" s="22">
        <v>2.4</v>
      </c>
      <c r="N8" s="23"/>
      <c r="O8" s="24">
        <f t="shared" ref="O8" si="2">J8*70+K8*75+L8*25+M8*45</f>
        <v>702</v>
      </c>
      <c r="P8" s="25" t="s">
        <v>21</v>
      </c>
      <c r="Q8" s="26"/>
    </row>
    <row r="9" spans="2:17" ht="10.15" customHeight="1" thickBot="1" x14ac:dyDescent="0.3">
      <c r="B9" s="54"/>
      <c r="C9" s="55"/>
      <c r="D9" s="56"/>
      <c r="E9" s="57" t="s">
        <v>42</v>
      </c>
      <c r="F9" s="58" t="s">
        <v>43</v>
      </c>
      <c r="G9" s="58" t="s">
        <v>44</v>
      </c>
      <c r="H9" s="59"/>
      <c r="I9" s="30" t="s">
        <v>45</v>
      </c>
      <c r="J9" s="60"/>
      <c r="K9" s="60"/>
      <c r="L9" s="61"/>
      <c r="M9" s="61"/>
      <c r="N9" s="62"/>
      <c r="O9" s="63"/>
      <c r="P9" s="64"/>
      <c r="Q9" s="26"/>
    </row>
    <row r="10" spans="2:17" ht="27.75" customHeight="1" thickTop="1" x14ac:dyDescent="0.25">
      <c r="B10" s="65">
        <v>44809</v>
      </c>
      <c r="C10" s="66" t="s">
        <v>46</v>
      </c>
      <c r="D10" s="67" t="s">
        <v>15</v>
      </c>
      <c r="E10" s="68" t="s">
        <v>47</v>
      </c>
      <c r="F10" s="69" t="s">
        <v>48</v>
      </c>
      <c r="G10" s="69" t="s">
        <v>49</v>
      </c>
      <c r="H10" s="70" t="s">
        <v>50</v>
      </c>
      <c r="I10" s="71" t="s">
        <v>51</v>
      </c>
      <c r="J10" s="72">
        <v>5.6</v>
      </c>
      <c r="K10" s="73">
        <v>2.2000000000000002</v>
      </c>
      <c r="L10" s="74">
        <v>2</v>
      </c>
      <c r="M10" s="74">
        <v>2.4</v>
      </c>
      <c r="N10" s="75"/>
      <c r="O10" s="76">
        <f t="shared" ref="O10" si="3">J10*70+K10*75+L10*25+M10*45</f>
        <v>715</v>
      </c>
      <c r="P10" s="77" t="s">
        <v>21</v>
      </c>
      <c r="Q10" s="26"/>
    </row>
    <row r="11" spans="2:17" ht="10.15" customHeight="1" x14ac:dyDescent="0.25">
      <c r="B11" s="78"/>
      <c r="C11" s="40"/>
      <c r="D11" s="79" t="s">
        <v>52</v>
      </c>
      <c r="E11" s="80" t="s">
        <v>53</v>
      </c>
      <c r="F11" s="31" t="s">
        <v>54</v>
      </c>
      <c r="G11" s="31" t="s">
        <v>55</v>
      </c>
      <c r="H11" s="46"/>
      <c r="I11" s="81" t="s">
        <v>56</v>
      </c>
      <c r="J11" s="82"/>
      <c r="K11" s="34"/>
      <c r="L11" s="35"/>
      <c r="M11" s="35"/>
      <c r="N11" s="36"/>
      <c r="O11" s="37"/>
      <c r="P11" s="38"/>
      <c r="Q11" s="26"/>
    </row>
    <row r="12" spans="2:17" ht="21.95" customHeight="1" x14ac:dyDescent="0.25">
      <c r="B12" s="83">
        <v>44810</v>
      </c>
      <c r="C12" s="49" t="s">
        <v>14</v>
      </c>
      <c r="D12" s="84" t="s">
        <v>57</v>
      </c>
      <c r="E12" s="85" t="s">
        <v>58</v>
      </c>
      <c r="F12" s="86" t="s">
        <v>59</v>
      </c>
      <c r="G12" s="86" t="s">
        <v>60</v>
      </c>
      <c r="H12" s="41" t="s">
        <v>19</v>
      </c>
      <c r="I12" s="42" t="s">
        <v>61</v>
      </c>
      <c r="J12" s="20">
        <v>5.8</v>
      </c>
      <c r="K12" s="21">
        <v>2.2000000000000002</v>
      </c>
      <c r="L12" s="22">
        <v>2</v>
      </c>
      <c r="M12" s="22">
        <v>2.4</v>
      </c>
      <c r="N12" s="23"/>
      <c r="O12" s="24">
        <f t="shared" ref="O12" si="4">J12*70+K12*75+L12*25+M12*45</f>
        <v>729</v>
      </c>
      <c r="P12" s="25" t="s">
        <v>21</v>
      </c>
      <c r="Q12" s="26"/>
    </row>
    <row r="13" spans="2:17" ht="10.15" customHeight="1" x14ac:dyDescent="0.25">
      <c r="B13" s="39"/>
      <c r="C13" s="40"/>
      <c r="D13" s="44"/>
      <c r="E13" s="80" t="s">
        <v>62</v>
      </c>
      <c r="F13" s="31" t="s">
        <v>63</v>
      </c>
      <c r="G13" s="31" t="s">
        <v>64</v>
      </c>
      <c r="H13" s="46"/>
      <c r="I13" s="30" t="s">
        <v>65</v>
      </c>
      <c r="J13" s="33"/>
      <c r="K13" s="34"/>
      <c r="L13" s="35"/>
      <c r="M13" s="35"/>
      <c r="N13" s="36"/>
      <c r="O13" s="37"/>
      <c r="P13" s="38"/>
      <c r="Q13" s="26"/>
    </row>
    <row r="14" spans="2:17" ht="21.95" customHeight="1" x14ac:dyDescent="0.25">
      <c r="B14" s="83">
        <v>44812</v>
      </c>
      <c r="C14" s="49" t="s">
        <v>26</v>
      </c>
      <c r="D14" s="87" t="s">
        <v>66</v>
      </c>
      <c r="E14" s="15" t="s">
        <v>67</v>
      </c>
      <c r="F14" s="16" t="s">
        <v>68</v>
      </c>
      <c r="G14" s="86" t="s">
        <v>69</v>
      </c>
      <c r="H14" s="41" t="s">
        <v>19</v>
      </c>
      <c r="I14" s="42" t="s">
        <v>70</v>
      </c>
      <c r="J14" s="21">
        <v>5.3</v>
      </c>
      <c r="K14" s="21">
        <v>2.4</v>
      </c>
      <c r="L14" s="22">
        <v>2</v>
      </c>
      <c r="M14" s="22">
        <v>2.6</v>
      </c>
      <c r="N14" s="23"/>
      <c r="O14" s="24">
        <f t="shared" ref="O14" si="5">J14*70+K14*75+L14*25+M14*45</f>
        <v>718</v>
      </c>
      <c r="P14" s="25" t="s">
        <v>21</v>
      </c>
      <c r="Q14" s="26"/>
    </row>
    <row r="15" spans="2:17" ht="10.5" customHeight="1" x14ac:dyDescent="0.25">
      <c r="B15" s="39"/>
      <c r="C15" s="88"/>
      <c r="D15" s="89"/>
      <c r="E15" s="81" t="s">
        <v>32</v>
      </c>
      <c r="F15" s="90" t="s">
        <v>71</v>
      </c>
      <c r="G15" s="90" t="s">
        <v>72</v>
      </c>
      <c r="H15" s="91"/>
      <c r="I15" s="81" t="s">
        <v>73</v>
      </c>
      <c r="J15" s="92"/>
      <c r="K15" s="92"/>
      <c r="L15" s="93"/>
      <c r="M15" s="93"/>
      <c r="N15" s="94"/>
      <c r="O15" s="95"/>
      <c r="P15" s="96"/>
      <c r="Q15" s="26"/>
    </row>
    <row r="16" spans="2:17" ht="13.5" customHeight="1" x14ac:dyDescent="0.25">
      <c r="B16" s="83">
        <v>44813</v>
      </c>
      <c r="C16" s="40" t="s">
        <v>36</v>
      </c>
      <c r="D16" s="97" t="s">
        <v>74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9"/>
      <c r="Q16" s="26"/>
    </row>
    <row r="17" spans="2:17" ht="10.15" customHeight="1" thickBot="1" x14ac:dyDescent="0.3">
      <c r="B17" s="100"/>
      <c r="C17" s="101"/>
      <c r="D17" s="102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4"/>
      <c r="Q17" s="26"/>
    </row>
    <row r="18" spans="2:17" ht="21.95" customHeight="1" thickTop="1" x14ac:dyDescent="0.25">
      <c r="B18" s="105">
        <v>44816</v>
      </c>
      <c r="C18" s="106" t="s">
        <v>46</v>
      </c>
      <c r="D18" s="67" t="s">
        <v>75</v>
      </c>
      <c r="E18" s="68" t="s">
        <v>76</v>
      </c>
      <c r="F18" s="69" t="s">
        <v>77</v>
      </c>
      <c r="G18" s="69" t="s">
        <v>78</v>
      </c>
      <c r="H18" s="70" t="s">
        <v>50</v>
      </c>
      <c r="I18" s="107" t="s">
        <v>79</v>
      </c>
      <c r="J18" s="73">
        <v>5.6</v>
      </c>
      <c r="K18" s="73">
        <v>2.2000000000000002</v>
      </c>
      <c r="L18" s="74">
        <v>2</v>
      </c>
      <c r="M18" s="74">
        <v>2.4</v>
      </c>
      <c r="N18" s="75"/>
      <c r="O18" s="76">
        <f t="shared" ref="O18" si="6">J18*70+K18*75+L18*25+M18*45</f>
        <v>715</v>
      </c>
      <c r="P18" s="77" t="s">
        <v>21</v>
      </c>
      <c r="Q18" s="26"/>
    </row>
    <row r="19" spans="2:17" ht="10.15" customHeight="1" x14ac:dyDescent="0.25">
      <c r="B19" s="108"/>
      <c r="C19" s="81"/>
      <c r="D19" s="109" t="s">
        <v>52</v>
      </c>
      <c r="E19" s="90" t="s">
        <v>80</v>
      </c>
      <c r="F19" s="90" t="s">
        <v>81</v>
      </c>
      <c r="G19" s="90" t="s">
        <v>82</v>
      </c>
      <c r="H19" s="91"/>
      <c r="I19" s="90" t="s">
        <v>83</v>
      </c>
      <c r="J19" s="92"/>
      <c r="K19" s="92"/>
      <c r="L19" s="35"/>
      <c r="M19" s="35"/>
      <c r="N19" s="36"/>
      <c r="O19" s="37"/>
      <c r="P19" s="38"/>
      <c r="Q19" s="26"/>
    </row>
    <row r="20" spans="2:17" ht="21.95" customHeight="1" x14ac:dyDescent="0.25">
      <c r="B20" s="39">
        <v>44817</v>
      </c>
      <c r="C20" s="40" t="s">
        <v>14</v>
      </c>
      <c r="D20" s="110" t="s">
        <v>84</v>
      </c>
      <c r="E20" s="111" t="s">
        <v>85</v>
      </c>
      <c r="F20" s="112" t="s">
        <v>86</v>
      </c>
      <c r="G20" s="113" t="s">
        <v>87</v>
      </c>
      <c r="H20" s="114" t="s">
        <v>19</v>
      </c>
      <c r="I20" s="115" t="s">
        <v>88</v>
      </c>
      <c r="J20" s="20">
        <v>5.8</v>
      </c>
      <c r="K20" s="21">
        <v>2.2000000000000002</v>
      </c>
      <c r="L20" s="22">
        <v>2</v>
      </c>
      <c r="M20" s="22">
        <v>2.4</v>
      </c>
      <c r="N20" s="23"/>
      <c r="O20" s="24">
        <f t="shared" ref="O20" si="7">J20*70+K20*75+L20*25+M20*45</f>
        <v>729</v>
      </c>
      <c r="P20" s="25" t="s">
        <v>21</v>
      </c>
      <c r="Q20" s="26"/>
    </row>
    <row r="21" spans="2:17" ht="10.15" customHeight="1" x14ac:dyDescent="0.25">
      <c r="B21" s="39"/>
      <c r="C21" s="40"/>
      <c r="D21" s="116"/>
      <c r="E21" s="80" t="s">
        <v>32</v>
      </c>
      <c r="F21" s="31" t="s">
        <v>89</v>
      </c>
      <c r="G21" s="31" t="s">
        <v>90</v>
      </c>
      <c r="H21" s="91"/>
      <c r="I21" s="117" t="s">
        <v>91</v>
      </c>
      <c r="J21" s="33"/>
      <c r="K21" s="34"/>
      <c r="L21" s="35"/>
      <c r="M21" s="35"/>
      <c r="N21" s="36"/>
      <c r="O21" s="37"/>
      <c r="P21" s="38"/>
      <c r="Q21" s="26"/>
    </row>
    <row r="22" spans="2:17" ht="21.95" customHeight="1" x14ac:dyDescent="0.25">
      <c r="B22" s="83">
        <v>44819</v>
      </c>
      <c r="C22" s="49" t="s">
        <v>26</v>
      </c>
      <c r="D22" s="118" t="s">
        <v>92</v>
      </c>
      <c r="E22" s="119" t="s">
        <v>93</v>
      </c>
      <c r="F22" s="86" t="s">
        <v>94</v>
      </c>
      <c r="G22" s="86" t="s">
        <v>95</v>
      </c>
      <c r="H22" s="114" t="s">
        <v>19</v>
      </c>
      <c r="I22" s="120" t="s">
        <v>96</v>
      </c>
      <c r="J22" s="21">
        <v>5.3</v>
      </c>
      <c r="K22" s="21">
        <v>2.4</v>
      </c>
      <c r="L22" s="22">
        <v>2</v>
      </c>
      <c r="M22" s="22">
        <v>2.6</v>
      </c>
      <c r="N22" s="121" t="s">
        <v>97</v>
      </c>
      <c r="O22" s="24">
        <f t="shared" ref="O22" si="8">J22*70+K22*75+L22*25+M22*45</f>
        <v>718</v>
      </c>
      <c r="P22" s="25" t="s">
        <v>21</v>
      </c>
      <c r="Q22" s="26"/>
    </row>
    <row r="23" spans="2:17" ht="10.5" customHeight="1" x14ac:dyDescent="0.25">
      <c r="B23" s="39"/>
      <c r="C23" s="40"/>
      <c r="D23" s="122"/>
      <c r="E23" s="123" t="s">
        <v>98</v>
      </c>
      <c r="F23" s="90" t="s">
        <v>99</v>
      </c>
      <c r="G23" s="90" t="s">
        <v>100</v>
      </c>
      <c r="H23" s="46"/>
      <c r="I23" s="31" t="s">
        <v>101</v>
      </c>
      <c r="J23" s="34"/>
      <c r="K23" s="34"/>
      <c r="L23" s="35"/>
      <c r="M23" s="35"/>
      <c r="N23" s="124"/>
      <c r="O23" s="37"/>
      <c r="P23" s="38"/>
      <c r="Q23" s="26"/>
    </row>
    <row r="24" spans="2:17" ht="21.95" customHeight="1" x14ac:dyDescent="0.25">
      <c r="B24" s="83">
        <v>44820</v>
      </c>
      <c r="C24" s="49" t="s">
        <v>36</v>
      </c>
      <c r="D24" s="50" t="s">
        <v>15</v>
      </c>
      <c r="E24" s="15" t="s">
        <v>102</v>
      </c>
      <c r="F24" s="17" t="s">
        <v>103</v>
      </c>
      <c r="G24" s="112" t="s">
        <v>104</v>
      </c>
      <c r="H24" s="53" t="s">
        <v>19</v>
      </c>
      <c r="I24" s="19" t="s">
        <v>105</v>
      </c>
      <c r="J24" s="21">
        <v>5.2</v>
      </c>
      <c r="K24" s="21">
        <v>2.4</v>
      </c>
      <c r="L24" s="22">
        <v>2</v>
      </c>
      <c r="M24" s="22">
        <v>2.4</v>
      </c>
      <c r="N24" s="23"/>
      <c r="O24" s="24">
        <f t="shared" ref="O24" si="9">J24*70+K24*75+L24*25+M24*45</f>
        <v>702</v>
      </c>
      <c r="P24" s="25" t="s">
        <v>21</v>
      </c>
      <c r="Q24" s="26"/>
    </row>
    <row r="25" spans="2:17" ht="10.15" customHeight="1" thickBot="1" x14ac:dyDescent="0.3">
      <c r="B25" s="39"/>
      <c r="C25" s="40"/>
      <c r="D25" s="125"/>
      <c r="E25" s="30" t="s">
        <v>106</v>
      </c>
      <c r="F25" s="31" t="s">
        <v>107</v>
      </c>
      <c r="G25" s="31" t="s">
        <v>108</v>
      </c>
      <c r="H25" s="46"/>
      <c r="I25" s="30" t="s">
        <v>109</v>
      </c>
      <c r="J25" s="34"/>
      <c r="K25" s="34"/>
      <c r="L25" s="35"/>
      <c r="M25" s="35"/>
      <c r="N25" s="36"/>
      <c r="O25" s="37"/>
      <c r="P25" s="38"/>
      <c r="Q25" s="26"/>
    </row>
    <row r="26" spans="2:17" ht="21.95" customHeight="1" thickTop="1" x14ac:dyDescent="0.25">
      <c r="B26" s="105">
        <v>44823</v>
      </c>
      <c r="C26" s="66" t="s">
        <v>46</v>
      </c>
      <c r="D26" s="67" t="s">
        <v>110</v>
      </c>
      <c r="E26" s="126" t="s">
        <v>111</v>
      </c>
      <c r="F26" s="69" t="s">
        <v>112</v>
      </c>
      <c r="G26" s="69" t="s">
        <v>113</v>
      </c>
      <c r="H26" s="70" t="s">
        <v>50</v>
      </c>
      <c r="I26" s="71" t="s">
        <v>114</v>
      </c>
      <c r="J26" s="73">
        <v>5.6</v>
      </c>
      <c r="K26" s="73">
        <v>2.2000000000000002</v>
      </c>
      <c r="L26" s="74">
        <v>2</v>
      </c>
      <c r="M26" s="74">
        <v>2.4</v>
      </c>
      <c r="N26" s="75"/>
      <c r="O26" s="76">
        <f t="shared" ref="O26" si="10">J26*70+K26*75+L26*25+M26*45</f>
        <v>715</v>
      </c>
      <c r="P26" s="77" t="s">
        <v>21</v>
      </c>
      <c r="Q26" s="26"/>
    </row>
    <row r="27" spans="2:17" ht="10.15" customHeight="1" x14ac:dyDescent="0.25">
      <c r="B27" s="108"/>
      <c r="C27" s="116"/>
      <c r="D27" s="90" t="s">
        <v>52</v>
      </c>
      <c r="E27" s="90" t="s">
        <v>115</v>
      </c>
      <c r="F27" s="90" t="s">
        <v>116</v>
      </c>
      <c r="G27" s="90" t="s">
        <v>117</v>
      </c>
      <c r="H27" s="91"/>
      <c r="I27" s="81" t="s">
        <v>118</v>
      </c>
      <c r="J27" s="92"/>
      <c r="K27" s="92"/>
      <c r="L27" s="93"/>
      <c r="M27" s="93"/>
      <c r="N27" s="94"/>
      <c r="O27" s="95"/>
      <c r="P27" s="96"/>
      <c r="Q27" s="26"/>
    </row>
    <row r="28" spans="2:17" ht="21.95" customHeight="1" x14ac:dyDescent="0.25">
      <c r="B28" s="83">
        <v>44824</v>
      </c>
      <c r="C28" s="49" t="s">
        <v>14</v>
      </c>
      <c r="D28" s="127" t="s">
        <v>119</v>
      </c>
      <c r="E28" s="128" t="s">
        <v>120</v>
      </c>
      <c r="F28" s="17" t="s">
        <v>121</v>
      </c>
      <c r="G28" s="16" t="s">
        <v>122</v>
      </c>
      <c r="H28" s="53" t="s">
        <v>19</v>
      </c>
      <c r="I28" s="19" t="s">
        <v>123</v>
      </c>
      <c r="J28" s="20">
        <v>5.8</v>
      </c>
      <c r="K28" s="21">
        <v>2.2000000000000002</v>
      </c>
      <c r="L28" s="22">
        <v>2</v>
      </c>
      <c r="M28" s="22">
        <v>2.4</v>
      </c>
      <c r="N28" s="23"/>
      <c r="O28" s="24">
        <f t="shared" ref="O28" si="11">J28*70+K28*75+L28*25+M28*45</f>
        <v>729</v>
      </c>
      <c r="P28" s="25" t="s">
        <v>21</v>
      </c>
      <c r="Q28" s="26"/>
    </row>
    <row r="29" spans="2:17" ht="10.15" customHeight="1" x14ac:dyDescent="0.25">
      <c r="B29" s="39"/>
      <c r="C29" s="40"/>
      <c r="D29" s="44"/>
      <c r="E29" s="80" t="s">
        <v>124</v>
      </c>
      <c r="F29" s="31" t="s">
        <v>125</v>
      </c>
      <c r="G29" s="31" t="s">
        <v>126</v>
      </c>
      <c r="H29" s="46"/>
      <c r="I29" s="30" t="s">
        <v>127</v>
      </c>
      <c r="J29" s="33"/>
      <c r="K29" s="34"/>
      <c r="L29" s="35"/>
      <c r="M29" s="35"/>
      <c r="N29" s="36"/>
      <c r="O29" s="37"/>
      <c r="P29" s="38"/>
      <c r="Q29" s="26"/>
    </row>
    <row r="30" spans="2:17" ht="21.95" customHeight="1" x14ac:dyDescent="0.25">
      <c r="B30" s="83">
        <v>44826</v>
      </c>
      <c r="C30" s="49" t="s">
        <v>26</v>
      </c>
      <c r="D30" s="129" t="s">
        <v>15</v>
      </c>
      <c r="E30" s="16" t="s">
        <v>128</v>
      </c>
      <c r="F30" s="16" t="s">
        <v>129</v>
      </c>
      <c r="G30" s="16" t="s">
        <v>130</v>
      </c>
      <c r="H30" s="53" t="s">
        <v>19</v>
      </c>
      <c r="I30" s="42" t="s">
        <v>131</v>
      </c>
      <c r="J30" s="21">
        <v>5.3</v>
      </c>
      <c r="K30" s="21">
        <v>2.4</v>
      </c>
      <c r="L30" s="22">
        <v>2</v>
      </c>
      <c r="M30" s="22">
        <v>2.6</v>
      </c>
      <c r="N30" s="121"/>
      <c r="O30" s="130">
        <f t="shared" ref="O30" si="12">J30*70+K30*75+L30*25+M30*45</f>
        <v>718</v>
      </c>
      <c r="P30" s="131" t="s">
        <v>21</v>
      </c>
      <c r="Q30" s="26"/>
    </row>
    <row r="31" spans="2:17" ht="10.5" customHeight="1" x14ac:dyDescent="0.25">
      <c r="B31" s="39"/>
      <c r="C31" s="40"/>
      <c r="D31" s="122"/>
      <c r="E31" s="31" t="s">
        <v>132</v>
      </c>
      <c r="F31" s="31" t="s">
        <v>133</v>
      </c>
      <c r="G31" s="31" t="s">
        <v>134</v>
      </c>
      <c r="H31" s="46"/>
      <c r="I31" s="47" t="s">
        <v>135</v>
      </c>
      <c r="J31" s="34"/>
      <c r="K31" s="34"/>
      <c r="L31" s="35"/>
      <c r="M31" s="35"/>
      <c r="N31" s="124"/>
      <c r="O31" s="132"/>
      <c r="P31" s="133"/>
      <c r="Q31" s="26"/>
    </row>
    <row r="32" spans="2:17" ht="21.95" customHeight="1" x14ac:dyDescent="0.25">
      <c r="B32" s="83">
        <v>44827</v>
      </c>
      <c r="C32" s="49" t="s">
        <v>36</v>
      </c>
      <c r="D32" s="50" t="s">
        <v>37</v>
      </c>
      <c r="E32" s="51" t="s">
        <v>136</v>
      </c>
      <c r="F32" s="17" t="s">
        <v>137</v>
      </c>
      <c r="G32" s="17" t="s">
        <v>138</v>
      </c>
      <c r="H32" s="53" t="s">
        <v>19</v>
      </c>
      <c r="I32" s="19" t="s">
        <v>139</v>
      </c>
      <c r="J32" s="21">
        <v>5.2</v>
      </c>
      <c r="K32" s="21">
        <v>2.4</v>
      </c>
      <c r="L32" s="22">
        <v>2</v>
      </c>
      <c r="M32" s="22">
        <v>2.4</v>
      </c>
      <c r="N32" s="23"/>
      <c r="O32" s="24">
        <f t="shared" ref="O32" si="13">J32*70+K32*75+L32*25+M32*45</f>
        <v>702</v>
      </c>
      <c r="P32" s="25" t="s">
        <v>21</v>
      </c>
      <c r="Q32" s="26"/>
    </row>
    <row r="33" spans="2:17" ht="10.15" customHeight="1" thickBot="1" x14ac:dyDescent="0.3">
      <c r="B33" s="100"/>
      <c r="C33" s="101"/>
      <c r="D33" s="56"/>
      <c r="E33" s="134" t="s">
        <v>32</v>
      </c>
      <c r="F33" s="135" t="s">
        <v>140</v>
      </c>
      <c r="G33" s="135" t="s">
        <v>141</v>
      </c>
      <c r="H33" s="59"/>
      <c r="I33" s="134" t="s">
        <v>142</v>
      </c>
      <c r="J33" s="136"/>
      <c r="K33" s="136"/>
      <c r="L33" s="137"/>
      <c r="M33" s="137"/>
      <c r="N33" s="138"/>
      <c r="O33" s="139"/>
      <c r="P33" s="140"/>
      <c r="Q33" s="26"/>
    </row>
    <row r="34" spans="2:17" ht="21.95" customHeight="1" thickTop="1" x14ac:dyDescent="0.25">
      <c r="B34" s="105">
        <v>44830</v>
      </c>
      <c r="C34" s="106" t="s">
        <v>46</v>
      </c>
      <c r="D34" s="67" t="s">
        <v>15</v>
      </c>
      <c r="E34" s="126" t="s">
        <v>143</v>
      </c>
      <c r="F34" s="69" t="s">
        <v>144</v>
      </c>
      <c r="G34" s="69" t="s">
        <v>145</v>
      </c>
      <c r="H34" s="70" t="s">
        <v>50</v>
      </c>
      <c r="I34" s="141" t="s">
        <v>146</v>
      </c>
      <c r="J34" s="73">
        <v>5.6</v>
      </c>
      <c r="K34" s="73">
        <v>2.2000000000000002</v>
      </c>
      <c r="L34" s="74">
        <v>2</v>
      </c>
      <c r="M34" s="74">
        <v>2.4</v>
      </c>
      <c r="N34" s="75"/>
      <c r="O34" s="76">
        <f t="shared" ref="O34" si="14">J34*70+K34*75+L34*25+M34*45</f>
        <v>715</v>
      </c>
      <c r="P34" s="77" t="s">
        <v>21</v>
      </c>
      <c r="Q34" s="26"/>
    </row>
    <row r="35" spans="2:17" ht="10.15" customHeight="1" x14ac:dyDescent="0.25">
      <c r="B35" s="108"/>
      <c r="C35" s="81"/>
      <c r="D35" s="90" t="s">
        <v>52</v>
      </c>
      <c r="E35" s="90" t="s">
        <v>147</v>
      </c>
      <c r="F35" s="90" t="s">
        <v>148</v>
      </c>
      <c r="G35" s="90" t="s">
        <v>149</v>
      </c>
      <c r="H35" s="91"/>
      <c r="I35" s="81" t="s">
        <v>150</v>
      </c>
      <c r="J35" s="92"/>
      <c r="K35" s="92"/>
      <c r="L35" s="35"/>
      <c r="M35" s="35"/>
      <c r="N35" s="36"/>
      <c r="O35" s="37"/>
      <c r="P35" s="38"/>
      <c r="Q35" s="26"/>
    </row>
    <row r="36" spans="2:17" ht="21.95" customHeight="1" x14ac:dyDescent="0.25">
      <c r="B36" s="39">
        <v>44831</v>
      </c>
      <c r="C36" s="40" t="s">
        <v>14</v>
      </c>
      <c r="D36" s="110" t="s">
        <v>151</v>
      </c>
      <c r="E36" s="111" t="s">
        <v>152</v>
      </c>
      <c r="F36" s="112" t="s">
        <v>153</v>
      </c>
      <c r="G36" s="113" t="s">
        <v>154</v>
      </c>
      <c r="H36" s="114" t="s">
        <v>19</v>
      </c>
      <c r="I36" s="142" t="s">
        <v>155</v>
      </c>
      <c r="J36" s="33">
        <v>5.8</v>
      </c>
      <c r="K36" s="34">
        <v>2.2000000000000002</v>
      </c>
      <c r="L36" s="22">
        <v>2</v>
      </c>
      <c r="M36" s="22">
        <v>2.4</v>
      </c>
      <c r="N36" s="23"/>
      <c r="O36" s="24">
        <f t="shared" ref="O36" si="15">J36*70+K36*75+L36*25+M36*45</f>
        <v>729</v>
      </c>
      <c r="P36" s="25" t="s">
        <v>21</v>
      </c>
      <c r="Q36" s="26"/>
    </row>
    <row r="37" spans="2:17" ht="10.15" customHeight="1" x14ac:dyDescent="0.25">
      <c r="B37" s="39"/>
      <c r="C37" s="40"/>
      <c r="D37" s="116"/>
      <c r="E37" s="80" t="s">
        <v>156</v>
      </c>
      <c r="F37" s="31" t="s">
        <v>157</v>
      </c>
      <c r="G37" s="31" t="s">
        <v>158</v>
      </c>
      <c r="H37" s="91"/>
      <c r="I37" s="90" t="s">
        <v>159</v>
      </c>
      <c r="J37" s="33"/>
      <c r="K37" s="34"/>
      <c r="L37" s="35"/>
      <c r="M37" s="35"/>
      <c r="N37" s="36"/>
      <c r="O37" s="37"/>
      <c r="P37" s="38"/>
      <c r="Q37" s="26"/>
    </row>
    <row r="38" spans="2:17" ht="21.95" customHeight="1" x14ac:dyDescent="0.25">
      <c r="B38" s="83">
        <v>44833</v>
      </c>
      <c r="C38" s="49" t="s">
        <v>26</v>
      </c>
      <c r="D38" s="118" t="s">
        <v>160</v>
      </c>
      <c r="E38" s="119" t="s">
        <v>161</v>
      </c>
      <c r="F38" s="86" t="s">
        <v>162</v>
      </c>
      <c r="G38" s="86" t="s">
        <v>163</v>
      </c>
      <c r="H38" s="114" t="s">
        <v>19</v>
      </c>
      <c r="I38" s="143" t="s">
        <v>164</v>
      </c>
      <c r="J38" s="21">
        <v>5.3</v>
      </c>
      <c r="K38" s="21">
        <v>2.4</v>
      </c>
      <c r="L38" s="22">
        <v>2</v>
      </c>
      <c r="M38" s="22">
        <v>2.6</v>
      </c>
      <c r="N38" s="121" t="s">
        <v>165</v>
      </c>
      <c r="O38" s="24">
        <f t="shared" ref="O38" si="16">J38*70+K38*75+L38*25+M38*45</f>
        <v>718</v>
      </c>
      <c r="P38" s="25" t="s">
        <v>21</v>
      </c>
      <c r="Q38" s="26"/>
    </row>
    <row r="39" spans="2:17" ht="10.5" customHeight="1" x14ac:dyDescent="0.25">
      <c r="B39" s="39"/>
      <c r="C39" s="40"/>
      <c r="D39" s="122"/>
      <c r="E39" s="123" t="s">
        <v>166</v>
      </c>
      <c r="F39" s="90" t="s">
        <v>167</v>
      </c>
      <c r="G39" s="90" t="s">
        <v>168</v>
      </c>
      <c r="H39" s="46"/>
      <c r="I39" s="144" t="s">
        <v>169</v>
      </c>
      <c r="J39" s="34"/>
      <c r="K39" s="34"/>
      <c r="L39" s="35"/>
      <c r="M39" s="35"/>
      <c r="N39" s="124"/>
      <c r="O39" s="37"/>
      <c r="P39" s="38"/>
      <c r="Q39" s="26"/>
    </row>
    <row r="40" spans="2:17" ht="21.95" customHeight="1" x14ac:dyDescent="0.25">
      <c r="B40" s="83">
        <v>44834</v>
      </c>
      <c r="C40" s="49" t="s">
        <v>36</v>
      </c>
      <c r="D40" s="50" t="s">
        <v>15</v>
      </c>
      <c r="E40" s="15" t="s">
        <v>170</v>
      </c>
      <c r="F40" s="17" t="s">
        <v>171</v>
      </c>
      <c r="G40" s="17" t="s">
        <v>172</v>
      </c>
      <c r="H40" s="53" t="s">
        <v>19</v>
      </c>
      <c r="I40" s="19" t="s">
        <v>173</v>
      </c>
      <c r="J40" s="21">
        <v>5.2</v>
      </c>
      <c r="K40" s="21">
        <v>2.4</v>
      </c>
      <c r="L40" s="22">
        <v>2</v>
      </c>
      <c r="M40" s="22">
        <v>2.4</v>
      </c>
      <c r="N40" s="23"/>
      <c r="O40" s="24">
        <f t="shared" ref="O40" si="17">J40*70+K40*75+L40*25+M40*45</f>
        <v>702</v>
      </c>
      <c r="P40" s="25" t="s">
        <v>21</v>
      </c>
      <c r="Q40" s="26"/>
    </row>
    <row r="41" spans="2:17" ht="10.15" customHeight="1" thickBot="1" x14ac:dyDescent="0.3">
      <c r="B41" s="100"/>
      <c r="C41" s="101"/>
      <c r="D41" s="56"/>
      <c r="E41" s="134" t="s">
        <v>174</v>
      </c>
      <c r="F41" s="135" t="s">
        <v>175</v>
      </c>
      <c r="G41" s="135" t="s">
        <v>176</v>
      </c>
      <c r="H41" s="59"/>
      <c r="I41" s="134" t="s">
        <v>177</v>
      </c>
      <c r="J41" s="136"/>
      <c r="K41" s="136"/>
      <c r="L41" s="137"/>
      <c r="M41" s="137"/>
      <c r="N41" s="138"/>
      <c r="O41" s="139"/>
      <c r="P41" s="140"/>
      <c r="Q41" s="26"/>
    </row>
    <row r="42" spans="2:17" ht="15" customHeight="1" x14ac:dyDescent="0.25">
      <c r="D42" s="145" t="s">
        <v>178</v>
      </c>
      <c r="E42" s="146"/>
      <c r="F42" s="146"/>
    </row>
    <row r="43" spans="2:17" ht="12" customHeight="1" x14ac:dyDescent="0.25">
      <c r="D43" s="147" t="s">
        <v>179</v>
      </c>
      <c r="E43" s="147"/>
      <c r="F43" s="147"/>
    </row>
    <row r="44" spans="2:17" ht="16.5" customHeight="1" x14ac:dyDescent="0.25">
      <c r="D44" s="148" t="s">
        <v>180</v>
      </c>
      <c r="E44" s="149"/>
      <c r="F44" s="149"/>
    </row>
    <row r="45" spans="2:17" ht="17.25" customHeight="1" x14ac:dyDescent="0.25">
      <c r="D45" s="150" t="s">
        <v>181</v>
      </c>
    </row>
    <row r="46" spans="2:17" ht="15" customHeight="1" x14ac:dyDescent="0.25"/>
    <row r="47" spans="2:17" ht="20.100000000000001" customHeight="1" x14ac:dyDescent="0.25"/>
    <row r="48" spans="2:17" ht="10.15" customHeight="1" x14ac:dyDescent="0.25"/>
    <row r="49" ht="24.75" customHeight="1" x14ac:dyDescent="0.25"/>
    <row r="50" ht="10.5" customHeight="1" x14ac:dyDescent="0.25"/>
    <row r="51" ht="10.5" customHeight="1" x14ac:dyDescent="0.25"/>
    <row r="52" ht="10.5" customHeight="1" x14ac:dyDescent="0.25"/>
  </sheetData>
  <mergeCells count="188">
    <mergeCell ref="L40:L41"/>
    <mergeCell ref="M40:M41"/>
    <mergeCell ref="N40:N41"/>
    <mergeCell ref="O40:O41"/>
    <mergeCell ref="P40:P41"/>
    <mergeCell ref="D43:F43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M34:M35"/>
    <mergeCell ref="N34:N35"/>
    <mergeCell ref="O34:O35"/>
    <mergeCell ref="P34:P35"/>
    <mergeCell ref="B36:B37"/>
    <mergeCell ref="C36:C37"/>
    <mergeCell ref="D36:D37"/>
    <mergeCell ref="H36:H37"/>
    <mergeCell ref="J36:J37"/>
    <mergeCell ref="K36:K37"/>
    <mergeCell ref="L32:L33"/>
    <mergeCell ref="M32:M33"/>
    <mergeCell ref="N32:N33"/>
    <mergeCell ref="O32:O33"/>
    <mergeCell ref="P32:P33"/>
    <mergeCell ref="B34:B35"/>
    <mergeCell ref="H34:H35"/>
    <mergeCell ref="J34:J35"/>
    <mergeCell ref="K34:K35"/>
    <mergeCell ref="L34:L35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M26:M27"/>
    <mergeCell ref="N26:N27"/>
    <mergeCell ref="O26:O27"/>
    <mergeCell ref="P26:P27"/>
    <mergeCell ref="B28:B29"/>
    <mergeCell ref="C28:C29"/>
    <mergeCell ref="D28:D29"/>
    <mergeCell ref="H28:H29"/>
    <mergeCell ref="J28:J29"/>
    <mergeCell ref="K28:K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N18:N19"/>
    <mergeCell ref="O18:O19"/>
    <mergeCell ref="P18:P19"/>
    <mergeCell ref="B20:B21"/>
    <mergeCell ref="C20:C21"/>
    <mergeCell ref="D20:D21"/>
    <mergeCell ref="H20:H21"/>
    <mergeCell ref="J20:J21"/>
    <mergeCell ref="K20:K21"/>
    <mergeCell ref="L20:L21"/>
    <mergeCell ref="B18:B19"/>
    <mergeCell ref="H18:H19"/>
    <mergeCell ref="J18:J19"/>
    <mergeCell ref="K18:K19"/>
    <mergeCell ref="L18:L19"/>
    <mergeCell ref="M18:M19"/>
    <mergeCell ref="L14:L15"/>
    <mergeCell ref="M14:M15"/>
    <mergeCell ref="N14:N15"/>
    <mergeCell ref="O14:O15"/>
    <mergeCell ref="P14:P15"/>
    <mergeCell ref="B16:B17"/>
    <mergeCell ref="C16:C17"/>
    <mergeCell ref="D16:P17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K12:K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B8:B9"/>
    <mergeCell ref="C8:C9"/>
    <mergeCell ref="H8:H9"/>
    <mergeCell ref="J8:J9"/>
    <mergeCell ref="K8:K9"/>
    <mergeCell ref="L8:L9"/>
    <mergeCell ref="K6:K7"/>
    <mergeCell ref="L6:L7"/>
    <mergeCell ref="M6:M7"/>
    <mergeCell ref="N6:N7"/>
    <mergeCell ref="O6:O7"/>
    <mergeCell ref="P6:P7"/>
    <mergeCell ref="L4:L5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B4:B5"/>
    <mergeCell ref="C4:C5"/>
    <mergeCell ref="D4:D5"/>
    <mergeCell ref="H4:H5"/>
    <mergeCell ref="J4:J5"/>
    <mergeCell ref="K4:K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文山111.8-9 </vt:lpstr>
      <vt:lpstr>'文山111.8-9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涂小晏</cp:lastModifiedBy>
  <cp:lastPrinted>2022-08-16T07:25:20Z</cp:lastPrinted>
  <dcterms:created xsi:type="dcterms:W3CDTF">2022-08-16T07:24:41Z</dcterms:created>
  <dcterms:modified xsi:type="dcterms:W3CDTF">2022-08-16T07:25:22Z</dcterms:modified>
</cp:coreProperties>
</file>