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11學年度/111年月每公布菜單/12月/"/>
    </mc:Choice>
  </mc:AlternateContent>
  <xr:revisionPtr revIDLastSave="0" documentId="8_{D6B60093-F6DE-42F1-B3F6-9686FF592F78}" xr6:coauthVersionLast="47" xr6:coauthVersionMax="47" xr10:uidLastSave="{00000000-0000-0000-0000-000000000000}"/>
  <bookViews>
    <workbookView xWindow="390" yWindow="390" windowWidth="20100" windowHeight="15480" xr2:uid="{766E81D5-FDB9-402A-906D-07A0C8A810AE}"/>
  </bookViews>
  <sheets>
    <sheet name="文山111.12 " sheetId="1" r:id="rId1"/>
  </sheets>
  <definedNames>
    <definedName name="_xlnm.Print_Area" localSheetId="0">'文山111.12 '!$A$1:$Q$46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<sst xmlns="http://schemas.openxmlformats.org/spreadsheetml/2006/main" count="240" uniqueCount="185">
  <si>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</si>
  <si>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</si>
  <si>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</si>
  <si>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</si>
  <si>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</si>
  <si>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</si>
  <si>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</si>
  <si>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</si>
  <si>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</si>
  <si>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</si>
  <si>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</si>
  <si>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</si>
  <si>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</si>
  <si>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</si>
  <si>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</si>
  <si>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香Q白飯</t>
    <phoneticPr fontId="2" type="noConversion"/>
  </si>
  <si>
    <t>醬燒魚丁</t>
    <phoneticPr fontId="2" type="noConversion"/>
  </si>
  <si>
    <t>蘿蔔滷</t>
    <phoneticPr fontId="2" type="noConversion"/>
  </si>
  <si>
    <t>鴻喜菇花椰菜</t>
    <phoneticPr fontId="2" type="noConversion"/>
  </si>
  <si>
    <t>有機蔬菜</t>
    <phoneticPr fontId="2" type="noConversion"/>
  </si>
  <si>
    <t>冬瓜排骨湯</t>
    <phoneticPr fontId="2" type="noConversion"/>
  </si>
  <si>
    <t>V</t>
    <phoneticPr fontId="2" type="noConversion"/>
  </si>
  <si>
    <t>魚丁.洋蔥/燒</t>
    <phoneticPr fontId="2" type="noConversion"/>
  </si>
  <si>
    <t>白蘿蔔.麵輪.海帶/滷</t>
    <phoneticPr fontId="2" type="noConversion"/>
  </si>
  <si>
    <t>花椰菜.鴻喜菇/炒</t>
    <phoneticPr fontId="2" type="noConversion"/>
  </si>
  <si>
    <t>冬瓜.排骨</t>
    <phoneticPr fontId="2" type="noConversion"/>
  </si>
  <si>
    <t>五</t>
    <phoneticPr fontId="2" type="noConversion"/>
  </si>
  <si>
    <t>糙米飯</t>
    <phoneticPr fontId="2" type="noConversion"/>
  </si>
  <si>
    <t>麻油松阪豬肉</t>
    <phoneticPr fontId="2" type="noConversion"/>
  </si>
  <si>
    <t>蒜香四季豆</t>
    <phoneticPr fontId="2" type="noConversion"/>
  </si>
  <si>
    <t>酸菜炒麵腸</t>
    <phoneticPr fontId="2" type="noConversion"/>
  </si>
  <si>
    <t>紫菜蛋花湯</t>
    <phoneticPr fontId="2" type="noConversion"/>
  </si>
  <si>
    <t>豬肉.高麗菜.枸杞/煮</t>
    <phoneticPr fontId="2" type="noConversion"/>
  </si>
  <si>
    <t>四季豆.紅蘿蔔/炒</t>
    <phoneticPr fontId="2" type="noConversion"/>
  </si>
  <si>
    <t>酸菜.麵腸/炒</t>
    <phoneticPr fontId="2" type="noConversion"/>
  </si>
  <si>
    <t>紫菜.雞蛋</t>
    <phoneticPr fontId="2" type="noConversion"/>
  </si>
  <si>
    <t>一</t>
    <phoneticPr fontId="2" type="noConversion"/>
  </si>
  <si>
    <t>芝麻飯</t>
    <phoneticPr fontId="2" type="noConversion"/>
  </si>
  <si>
    <t>白醬南瓜雞肉</t>
    <phoneticPr fontId="2" type="noConversion"/>
  </si>
  <si>
    <t>醬燒冬瓜肉茸</t>
    <phoneticPr fontId="2" type="noConversion"/>
  </si>
  <si>
    <t>豆皮白菜滷</t>
    <phoneticPr fontId="2" type="noConversion"/>
  </si>
  <si>
    <t>產銷履歷蔬菜</t>
    <phoneticPr fontId="2" type="noConversion"/>
  </si>
  <si>
    <t>味噌豆腐湯</t>
    <phoneticPr fontId="2" type="noConversion"/>
  </si>
  <si>
    <t>雞肉.南瓜/煮</t>
    <phoneticPr fontId="2" type="noConversion"/>
  </si>
  <si>
    <t>冬瓜.絞肉/燒</t>
    <phoneticPr fontId="2" type="noConversion"/>
  </si>
  <si>
    <t>大白菜.豆皮.紅蘿蔔.木耳/滷</t>
    <phoneticPr fontId="2" type="noConversion"/>
  </si>
  <si>
    <t>豆腐.味噌</t>
    <phoneticPr fontId="2" type="noConversion"/>
  </si>
  <si>
    <t>二</t>
    <phoneticPr fontId="2" type="noConversion"/>
  </si>
  <si>
    <t>紅燒肉</t>
    <phoneticPr fontId="2" type="noConversion"/>
  </si>
  <si>
    <t>奶油白醬薯塊</t>
    <phoneticPr fontId="2" type="noConversion"/>
  </si>
  <si>
    <t>鐵板銀芽</t>
    <phoneticPr fontId="2" type="noConversion"/>
  </si>
  <si>
    <t>紅豆麥片珍珠湯</t>
    <phoneticPr fontId="2" type="noConversion"/>
  </si>
  <si>
    <t>豬肉.蘿蔔/燒</t>
    <phoneticPr fontId="2" type="noConversion"/>
  </si>
  <si>
    <t>洋芋.毛豆.絞肉/燉</t>
    <phoneticPr fontId="2" type="noConversion"/>
  </si>
  <si>
    <t>豆芽.肉絲.紅蘿蔔.木耳/炒</t>
    <phoneticPr fontId="2" type="noConversion"/>
  </si>
  <si>
    <t>紅豆.麥片.珍珠</t>
    <phoneticPr fontId="2" type="noConversion"/>
  </si>
  <si>
    <t>紅藜小米飯</t>
    <phoneticPr fontId="2" type="noConversion"/>
  </si>
  <si>
    <t>五香滷豬排</t>
    <phoneticPr fontId="2" type="noConversion"/>
  </si>
  <si>
    <t>海帶雙色</t>
    <phoneticPr fontId="2" type="noConversion"/>
  </si>
  <si>
    <t>螞蟻上樹</t>
    <phoneticPr fontId="2" type="noConversion"/>
  </si>
  <si>
    <t>玉米濃湯</t>
    <phoneticPr fontId="2" type="noConversion"/>
  </si>
  <si>
    <t>水果</t>
    <phoneticPr fontId="2" type="noConversion"/>
  </si>
  <si>
    <t>豬排/滷</t>
    <phoneticPr fontId="2" type="noConversion"/>
  </si>
  <si>
    <t>海帶絲.金針菇.肉絲/炒</t>
    <phoneticPr fontId="2" type="noConversion"/>
  </si>
  <si>
    <t>冬粉.絞肉.時蔬/煮</t>
    <phoneticPr fontId="2" type="noConversion"/>
  </si>
  <si>
    <t>玉米粒.雞蛋.紅蘿蔔</t>
    <phoneticPr fontId="2" type="noConversion"/>
  </si>
  <si>
    <t>海苔香鬆飯</t>
    <phoneticPr fontId="2" type="noConversion"/>
  </si>
  <si>
    <t>鹹酥雞</t>
    <phoneticPr fontId="2" type="noConversion"/>
  </si>
  <si>
    <t>脆薯干丁</t>
    <phoneticPr fontId="2" type="noConversion"/>
  </si>
  <si>
    <t>塔香海茸</t>
    <phoneticPr fontId="2" type="noConversion"/>
  </si>
  <si>
    <t>大頭菜湯</t>
    <phoneticPr fontId="2" type="noConversion"/>
  </si>
  <si>
    <t>雞肉/炸</t>
    <phoneticPr fontId="2" type="noConversion"/>
  </si>
  <si>
    <t>豆乾丁.豆薯.絞肉/煮</t>
    <phoneticPr fontId="2" type="noConversion"/>
  </si>
  <si>
    <t>海茸.九層塔/炒</t>
    <phoneticPr fontId="2" type="noConversion"/>
  </si>
  <si>
    <t>結頭菜.肉絲</t>
    <phoneticPr fontId="2" type="noConversion"/>
  </si>
  <si>
    <t>照燒豬排</t>
    <phoneticPr fontId="2" type="noConversion"/>
  </si>
  <si>
    <t>雞茸玉米粒</t>
    <phoneticPr fontId="2" type="noConversion"/>
  </si>
  <si>
    <t>海結滷百頁</t>
    <phoneticPr fontId="2" type="noConversion"/>
  </si>
  <si>
    <t>香菇蘿蔔湯</t>
  </si>
  <si>
    <t>豬排/燒</t>
    <phoneticPr fontId="2" type="noConversion"/>
  </si>
  <si>
    <t>玉米粒.雞肉.紅蘿蔔/煮</t>
    <phoneticPr fontId="2" type="noConversion"/>
  </si>
  <si>
    <t>海帶結.百頁豆腐/滷</t>
    <phoneticPr fontId="2" type="noConversion"/>
  </si>
  <si>
    <t>蘿蔔.香菇.肉絲.芹菜</t>
    <phoneticPr fontId="2" type="noConversion"/>
  </si>
  <si>
    <t>燕麥飯</t>
    <phoneticPr fontId="2" type="noConversion"/>
  </si>
  <si>
    <t>糖醋雞丁</t>
    <phoneticPr fontId="2" type="noConversion"/>
  </si>
  <si>
    <t>竹筍炒肉絲</t>
    <phoneticPr fontId="2" type="noConversion"/>
  </si>
  <si>
    <t>脆耳炒高麗菜</t>
    <phoneticPr fontId="2" type="noConversion"/>
  </si>
  <si>
    <t>蕃茄豆腐湯</t>
  </si>
  <si>
    <t>雞肉.洋蔥/燒</t>
    <phoneticPr fontId="2" type="noConversion"/>
  </si>
  <si>
    <t>竹筍絲.肉絲/炒</t>
    <phoneticPr fontId="2" type="noConversion"/>
  </si>
  <si>
    <t>高麗菜.木耳/炒</t>
    <phoneticPr fontId="2" type="noConversion"/>
  </si>
  <si>
    <t>豆腐.蕃茄</t>
  </si>
  <si>
    <t>肉燥乾麵</t>
    <phoneticPr fontId="2" type="noConversion"/>
  </si>
  <si>
    <t>三杯魚丁</t>
    <phoneticPr fontId="2" type="noConversion"/>
  </si>
  <si>
    <t>紅燒洋芋</t>
    <phoneticPr fontId="2" type="noConversion"/>
  </si>
  <si>
    <t>肉燥四季豆</t>
    <phoneticPr fontId="2" type="noConversion"/>
  </si>
  <si>
    <t>有機蔬菜</t>
    <phoneticPr fontId="25" type="noConversion"/>
  </si>
  <si>
    <t>芋頭紫米撞奶</t>
    <phoneticPr fontId="2" type="noConversion"/>
  </si>
  <si>
    <t>洋芋.絞肉.紅蘿蔔/燒</t>
    <phoneticPr fontId="2" type="noConversion"/>
  </si>
  <si>
    <t>四季豆.肉燥/燙</t>
    <phoneticPr fontId="2" type="noConversion"/>
  </si>
  <si>
    <t>芋頭.紫米.奶粉</t>
    <phoneticPr fontId="2" type="noConversion"/>
  </si>
  <si>
    <t>五穀飯</t>
    <phoneticPr fontId="2" type="noConversion"/>
  </si>
  <si>
    <t>蠔油燒雞</t>
    <phoneticPr fontId="2" type="noConversion"/>
  </si>
  <si>
    <t>黃芽鴻喜菇</t>
    <phoneticPr fontId="2" type="noConversion"/>
  </si>
  <si>
    <t>福州丸煮</t>
    <phoneticPr fontId="2" type="noConversion"/>
  </si>
  <si>
    <t>榨菜肉絲湯</t>
    <phoneticPr fontId="2" type="noConversion"/>
  </si>
  <si>
    <t>雞肉.結頭菜/燒</t>
    <phoneticPr fontId="2" type="noConversion"/>
  </si>
  <si>
    <t>黃豆芽.鴻喜菇.紅蘿蔔/炒</t>
    <phoneticPr fontId="2" type="noConversion"/>
  </si>
  <si>
    <t>福州丸.三色丁/煮</t>
    <phoneticPr fontId="2" type="noConversion"/>
  </si>
  <si>
    <t>榨菜絲.肉絲</t>
    <phoneticPr fontId="2" type="noConversion"/>
  </si>
  <si>
    <t>麥片飯+香鬆</t>
    <phoneticPr fontId="2" type="noConversion"/>
  </si>
  <si>
    <t>毛豆炒蛋</t>
    <phoneticPr fontId="2" type="noConversion"/>
  </si>
  <si>
    <t>咖哩杏鮑菇</t>
    <phoneticPr fontId="2" type="noConversion"/>
  </si>
  <si>
    <t>炒干絲</t>
    <phoneticPr fontId="2" type="noConversion"/>
  </si>
  <si>
    <t>菇菇蔬菜湯</t>
    <phoneticPr fontId="2" type="noConversion"/>
  </si>
  <si>
    <t>蔬食日</t>
    <phoneticPr fontId="2" type="noConversion"/>
  </si>
  <si>
    <t>洋蔥.雞蛋.毛豆/炒</t>
    <phoneticPr fontId="2" type="noConversion"/>
  </si>
  <si>
    <t>洋芋.杏鮑菇.紅蘿蔔/煮</t>
    <phoneticPr fontId="2" type="noConversion"/>
  </si>
  <si>
    <t>白干絲.紅蘿蔔.木耳/炒</t>
    <phoneticPr fontId="2" type="noConversion"/>
  </si>
  <si>
    <t>高麗菜.金針菇.香菇</t>
    <phoneticPr fontId="2" type="noConversion"/>
  </si>
  <si>
    <t>南洋雞肉飯</t>
    <phoneticPr fontId="2" type="noConversion"/>
  </si>
  <si>
    <t>懷舊豬排</t>
    <phoneticPr fontId="2" type="noConversion"/>
  </si>
  <si>
    <t>洋蔥炒蛋</t>
    <phoneticPr fontId="2" type="noConversion"/>
  </si>
  <si>
    <t>木須蒲瓜</t>
    <phoneticPr fontId="2" type="noConversion"/>
  </si>
  <si>
    <t>田園南瓜湯</t>
    <phoneticPr fontId="2" type="noConversion"/>
  </si>
  <si>
    <t>豆奶</t>
    <phoneticPr fontId="2" type="noConversion"/>
  </si>
  <si>
    <t>洋蔥.雞蛋.紅蘿蔔/炒</t>
    <phoneticPr fontId="2" type="noConversion"/>
  </si>
  <si>
    <t>蒲瓜.木耳/炒</t>
    <phoneticPr fontId="2" type="noConversion"/>
  </si>
  <si>
    <t>南瓜.玉米</t>
    <phoneticPr fontId="2" type="noConversion"/>
  </si>
  <si>
    <t>紫米飯</t>
    <phoneticPr fontId="2" type="noConversion"/>
  </si>
  <si>
    <t>海鮮花枝排</t>
    <phoneticPr fontId="2" type="noConversion"/>
  </si>
  <si>
    <t>蛋酥白菜</t>
    <phoneticPr fontId="2" type="noConversion"/>
  </si>
  <si>
    <t>洋芋燒杏鮑菇</t>
    <phoneticPr fontId="2" type="noConversion"/>
  </si>
  <si>
    <t>香菇雞湯</t>
    <phoneticPr fontId="2" type="noConversion"/>
  </si>
  <si>
    <t>花枝排/炸</t>
    <phoneticPr fontId="2" type="noConversion"/>
  </si>
  <si>
    <t>大白菜.蛋酥.紅蘿蔔.木耳/煮</t>
    <phoneticPr fontId="2" type="noConversion"/>
  </si>
  <si>
    <t>洋芋.杏鮑菇/燒</t>
    <phoneticPr fontId="2" type="noConversion"/>
  </si>
  <si>
    <t>結頭菜.雞肉.香菇</t>
    <phoneticPr fontId="2" type="noConversion"/>
  </si>
  <si>
    <t>和風親子雞肉</t>
    <phoneticPr fontId="2" type="noConversion"/>
  </si>
  <si>
    <t>紅麴肉燥</t>
    <phoneticPr fontId="2" type="noConversion"/>
  </si>
  <si>
    <t>薑絲海根</t>
    <phoneticPr fontId="2" type="noConversion"/>
  </si>
  <si>
    <t>酸菜肉片湯</t>
    <phoneticPr fontId="2" type="noConversion"/>
  </si>
  <si>
    <t>雞肉.洋蔥.香菇/煮</t>
    <phoneticPr fontId="2" type="noConversion"/>
  </si>
  <si>
    <t>筍丁.絞肉/煮</t>
    <phoneticPr fontId="2" type="noConversion"/>
  </si>
  <si>
    <t>海帶根.薑絲/炒</t>
    <phoneticPr fontId="2" type="noConversion"/>
  </si>
  <si>
    <t>酸菜.肉片</t>
    <phoneticPr fontId="2" type="noConversion"/>
  </si>
  <si>
    <t>蕎麥飯</t>
    <phoneticPr fontId="2" type="noConversion"/>
  </si>
  <si>
    <t>馬鈴薯燉肉</t>
    <phoneticPr fontId="2" type="noConversion"/>
  </si>
  <si>
    <t>莎莎肉醬干丁</t>
    <phoneticPr fontId="2" type="noConversion"/>
  </si>
  <si>
    <t>鮮菇高麗菜</t>
    <phoneticPr fontId="2" type="noConversion"/>
  </si>
  <si>
    <t>日式和風湯</t>
    <phoneticPr fontId="2" type="noConversion"/>
  </si>
  <si>
    <t>豬肉.洋芋/燉</t>
    <phoneticPr fontId="2" type="noConversion"/>
  </si>
  <si>
    <t>豆乾丁.蕃茄.絞肉.毛豆/煮</t>
    <phoneticPr fontId="2" type="noConversion"/>
  </si>
  <si>
    <t>高麗菜.香菇/炒</t>
    <phoneticPr fontId="2" type="noConversion"/>
  </si>
  <si>
    <t>海帶芽.豆芽.味噌</t>
    <phoneticPr fontId="2" type="noConversion"/>
  </si>
  <si>
    <t>咖哩炒烏龍麵</t>
    <phoneticPr fontId="2" type="noConversion"/>
  </si>
  <si>
    <t>芝麻烤腿排</t>
    <phoneticPr fontId="2" type="noConversion"/>
  </si>
  <si>
    <t>脆炒甜條</t>
    <phoneticPr fontId="2" type="noConversion"/>
  </si>
  <si>
    <t>玉筍花椰</t>
    <phoneticPr fontId="2" type="noConversion"/>
  </si>
  <si>
    <t>冬瓜湯</t>
    <phoneticPr fontId="2" type="noConversion"/>
  </si>
  <si>
    <t>腿排/烤</t>
    <phoneticPr fontId="2" type="noConversion"/>
  </si>
  <si>
    <t>甜不辣.洋蔥.芹菜/炒</t>
    <phoneticPr fontId="2" type="noConversion"/>
  </si>
  <si>
    <t>花椰菜.玉米筍/炒</t>
    <phoneticPr fontId="2" type="noConversion"/>
  </si>
  <si>
    <t>冬瓜.香菇</t>
    <phoneticPr fontId="2" type="noConversion"/>
  </si>
  <si>
    <t>地瓜飯</t>
    <phoneticPr fontId="2" type="noConversion"/>
  </si>
  <si>
    <t>茄汁豬柳</t>
    <phoneticPr fontId="2" type="noConversion"/>
  </si>
  <si>
    <t>肉燥萵苣</t>
    <phoneticPr fontId="2" type="noConversion"/>
  </si>
  <si>
    <t>茶碗蒸蛋</t>
    <phoneticPr fontId="2" type="noConversion"/>
  </si>
  <si>
    <t>肉骨茶湯</t>
    <phoneticPr fontId="2" type="noConversion"/>
  </si>
  <si>
    <t>豬肉.洋蔥/燒</t>
    <phoneticPr fontId="2" type="noConversion"/>
  </si>
  <si>
    <t>萵苣.肉燥.紅蘿蔔/燙</t>
    <phoneticPr fontId="2" type="noConversion"/>
  </si>
  <si>
    <t>雞蛋/蒸</t>
    <phoneticPr fontId="2" type="noConversion"/>
  </si>
  <si>
    <t>蘿蔔.排骨</t>
    <phoneticPr fontId="2" type="noConversion"/>
  </si>
  <si>
    <t>豆瓣魚丁</t>
    <phoneticPr fontId="2" type="noConversion"/>
  </si>
  <si>
    <t>蕪菁炒肉片</t>
    <phoneticPr fontId="2" type="noConversion"/>
  </si>
  <si>
    <t>海結滷豆干</t>
    <phoneticPr fontId="2" type="noConversion"/>
  </si>
  <si>
    <t>蒲瓜肉絲湯</t>
    <phoneticPr fontId="2" type="noConversion"/>
  </si>
  <si>
    <t>結頭菜.肉片/炒</t>
    <phoneticPr fontId="2" type="noConversion"/>
  </si>
  <si>
    <t>海帶結.豆干/滷</t>
    <phoneticPr fontId="2" type="noConversion"/>
  </si>
  <si>
    <t>蒲瓜.肉絲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</si>
  <si>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</si>
  <si>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</si>
  <si>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</si>
  <si>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**豆奶回饋雙月第二週禮拜四/單月第二週禮拜二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</si>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</sst>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11" fillId="2" borderId="8" xfId="2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wrapText="1" shrinkToFit="1"/>
    </xf>
    <xf numFmtId="0" fontId="11" fillId="2" borderId="8" xfId="2" applyFont="1" applyFill="1" applyBorder="1" applyAlignment="1">
      <alignment horizontal="center" vertical="center" wrapText="1" shrinkToFit="1"/>
    </xf>
    <xf numFmtId="0" fontId="18" fillId="2" borderId="8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76" fontId="10" fillId="2" borderId="12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21" fillId="2" borderId="15" xfId="2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7" fontId="18" fillId="2" borderId="16" xfId="1" applyNumberFormat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176" fontId="10" fillId="2" borderId="18" xfId="2" applyNumberFormat="1" applyFont="1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wrapText="1" shrinkToFit="1"/>
    </xf>
    <xf numFmtId="0" fontId="11" fillId="2" borderId="19" xfId="2" applyFont="1" applyFill="1" applyBorder="1" applyAlignment="1">
      <alignment horizontal="center" vertical="center" shrinkToFit="1"/>
    </xf>
    <xf numFmtId="0" fontId="16" fillId="2" borderId="19" xfId="2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wrapText="1" shrinkToFit="1"/>
    </xf>
    <xf numFmtId="0" fontId="18" fillId="2" borderId="19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177" fontId="18" fillId="2" borderId="20" xfId="1" applyNumberFormat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176" fontId="10" fillId="2" borderId="22" xfId="2" applyNumberFormat="1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2" fillId="2" borderId="23" xfId="2" applyFont="1" applyFill="1" applyBorder="1" applyAlignment="1">
      <alignment horizontal="center" vertical="center" shrinkToFit="1"/>
    </xf>
    <xf numFmtId="0" fontId="22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6" fillId="2" borderId="24" xfId="3" applyFont="1" applyFill="1" applyBorder="1" applyAlignment="1">
      <alignment horizontal="center" vertical="center" wrapText="1" shrinkToFit="1"/>
    </xf>
    <xf numFmtId="0" fontId="17" fillId="2" borderId="23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25" xfId="3" applyFont="1" applyFill="1" applyBorder="1" applyAlignment="1">
      <alignment horizontal="center" vertical="center" wrapText="1" shrinkToFit="1"/>
    </xf>
    <xf numFmtId="0" fontId="11" fillId="2" borderId="9" xfId="2" applyFont="1" applyFill="1" applyBorder="1" applyAlignment="1">
      <alignment horizontal="center" vertical="center" shrinkToFit="1"/>
    </xf>
    <xf numFmtId="0" fontId="18" fillId="2" borderId="9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0" fillId="2" borderId="8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23" fillId="3" borderId="15" xfId="2" applyFont="1" applyFill="1" applyBorder="1" applyAlignment="1">
      <alignment horizontal="center" vertical="center" shrinkToFit="1"/>
    </xf>
    <xf numFmtId="0" fontId="18" fillId="2" borderId="2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wrapText="1" shrinkToFit="1"/>
    </xf>
    <xf numFmtId="0" fontId="24" fillId="3" borderId="8" xfId="2" applyFont="1" applyFill="1" applyBorder="1" applyAlignment="1">
      <alignment horizontal="center" vertical="center" shrinkToFit="1"/>
    </xf>
    <xf numFmtId="0" fontId="18" fillId="2" borderId="29" xfId="1" applyFont="1" applyFill="1" applyBorder="1" applyAlignment="1">
      <alignment horizontal="center" vertical="center"/>
    </xf>
    <xf numFmtId="0" fontId="12" fillId="2" borderId="16" xfId="2" applyFont="1" applyFill="1" applyBorder="1" applyAlignment="1">
      <alignment horizontal="center" vertical="center" shrinkToFit="1"/>
    </xf>
    <xf numFmtId="0" fontId="20" fillId="2" borderId="13" xfId="2" applyFont="1" applyFill="1" applyBorder="1" applyAlignment="1">
      <alignment horizontal="center" vertical="center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6" fillId="2" borderId="30" xfId="0" applyFont="1" applyFill="1" applyBorder="1" applyAlignment="1">
      <alignment horizontal="center" vertical="center" shrinkToFit="1"/>
    </xf>
    <xf numFmtId="0" fontId="16" fillId="2" borderId="30" xfId="0" applyFont="1" applyFill="1" applyBorder="1" applyAlignment="1">
      <alignment horizontal="center" vertical="center" wrapText="1" shrinkToFit="1"/>
    </xf>
    <xf numFmtId="0" fontId="18" fillId="2" borderId="9" xfId="1" applyFont="1" applyFill="1" applyBorder="1" applyAlignment="1">
      <alignment horizontal="center" vertical="center" wrapText="1"/>
    </xf>
    <xf numFmtId="177" fontId="18" fillId="2" borderId="30" xfId="1" applyNumberFormat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 shrinkToFit="1"/>
    </xf>
    <xf numFmtId="0" fontId="16" fillId="2" borderId="32" xfId="3" applyFont="1" applyFill="1" applyBorder="1" applyAlignment="1">
      <alignment horizontal="center" vertical="center" wrapText="1" shrinkToFit="1"/>
    </xf>
    <xf numFmtId="0" fontId="21" fillId="3" borderId="23" xfId="2" applyFont="1" applyFill="1" applyBorder="1" applyAlignment="1">
      <alignment horizontal="center" vertical="center" shrinkToFit="1"/>
    </xf>
    <xf numFmtId="0" fontId="18" fillId="2" borderId="23" xfId="1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177" fontId="18" fillId="2" borderId="32" xfId="1" applyNumberFormat="1" applyFont="1" applyFill="1" applyBorder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6" fillId="3" borderId="8" xfId="2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 wrapText="1"/>
    </xf>
    <xf numFmtId="0" fontId="12" fillId="2" borderId="15" xfId="2" applyFont="1" applyFill="1" applyBorder="1" applyAlignment="1">
      <alignment horizontal="center" vertical="center" shrinkToFit="1"/>
    </xf>
    <xf numFmtId="0" fontId="22" fillId="2" borderId="15" xfId="2" applyFont="1" applyFill="1" applyBorder="1" applyAlignment="1">
      <alignment horizontal="center" vertical="center" shrinkToFit="1"/>
    </xf>
    <xf numFmtId="0" fontId="16" fillId="2" borderId="35" xfId="3" applyFont="1" applyFill="1" applyBorder="1" applyAlignment="1">
      <alignment horizontal="center" vertical="center" wrapText="1" shrinkToFit="1"/>
    </xf>
    <xf numFmtId="0" fontId="17" fillId="2" borderId="15" xfId="2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3" fillId="2" borderId="13" xfId="2" applyFont="1" applyFill="1" applyBorder="1" applyAlignment="1">
      <alignment horizontal="center" vertical="center" shrinkToFit="1"/>
    </xf>
    <xf numFmtId="0" fontId="24" fillId="2" borderId="8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21" fillId="2" borderId="13" xfId="2" applyFont="1" applyFill="1" applyBorder="1" applyAlignment="1">
      <alignment horizontal="center" vertical="center" shrinkToFit="1"/>
    </xf>
    <xf numFmtId="0" fontId="16" fillId="2" borderId="29" xfId="2" applyFont="1" applyFill="1" applyBorder="1" applyAlignment="1">
      <alignment horizontal="center" vertical="center" shrinkToFit="1"/>
    </xf>
    <xf numFmtId="0" fontId="12" fillId="3" borderId="23" xfId="2" applyFont="1" applyFill="1" applyBorder="1" applyAlignment="1">
      <alignment horizontal="center" vertical="center" shrinkToFit="1"/>
    </xf>
    <xf numFmtId="0" fontId="20" fillId="2" borderId="23" xfId="2" applyFont="1" applyFill="1" applyBorder="1" applyAlignment="1">
      <alignment horizontal="center" vertical="center" shrinkToFit="1"/>
    </xf>
    <xf numFmtId="0" fontId="16" fillId="3" borderId="37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6" fillId="2" borderId="38" xfId="3" applyFont="1" applyFill="1" applyBorder="1" applyAlignment="1">
      <alignment horizontal="center" vertical="center" wrapText="1" shrinkToFit="1"/>
    </xf>
    <xf numFmtId="0" fontId="16" fillId="2" borderId="30" xfId="2" applyFont="1" applyFill="1" applyBorder="1" applyAlignment="1">
      <alignment horizontal="center" vertical="center" shrinkToFit="1"/>
    </xf>
    <xf numFmtId="0" fontId="26" fillId="2" borderId="13" xfId="2" applyFont="1" applyFill="1" applyBorder="1" applyAlignment="1">
      <alignment horizontal="center" vertical="center" shrinkToFit="1"/>
    </xf>
    <xf numFmtId="177" fontId="18" fillId="2" borderId="13" xfId="1" applyNumberFormat="1" applyFont="1" applyFill="1" applyBorder="1" applyAlignment="1">
      <alignment horizontal="center" vertical="center" wrapText="1"/>
    </xf>
    <xf numFmtId="0" fontId="19" fillId="2" borderId="39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2" fillId="2" borderId="42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8" fillId="2" borderId="42" xfId="1" applyFont="1" applyFill="1" applyBorder="1" applyAlignment="1">
      <alignment horizontal="center" vertical="center"/>
    </xf>
    <xf numFmtId="0" fontId="18" fillId="2" borderId="42" xfId="1" applyFont="1" applyFill="1" applyBorder="1" applyAlignment="1">
      <alignment horizontal="center" vertical="center" wrapText="1"/>
    </xf>
    <xf numFmtId="0" fontId="19" fillId="2" borderId="42" xfId="1" applyFont="1" applyFill="1" applyBorder="1" applyAlignment="1">
      <alignment horizontal="center" vertical="center" wrapText="1"/>
    </xf>
    <xf numFmtId="177" fontId="18" fillId="2" borderId="43" xfId="1" applyNumberFormat="1" applyFont="1" applyFill="1" applyBorder="1" applyAlignment="1">
      <alignment horizontal="center" vertical="center" wrapText="1"/>
    </xf>
    <xf numFmtId="0" fontId="19" fillId="2" borderId="44" xfId="1" applyFont="1" applyFill="1" applyBorder="1" applyAlignment="1">
      <alignment horizontal="center" vertical="center" wrapText="1"/>
    </xf>
    <xf numFmtId="0" fontId="17" fillId="2" borderId="45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6" fillId="2" borderId="46" xfId="2" applyFont="1" applyFill="1" applyBorder="1" applyAlignment="1">
      <alignment horizontal="center" vertical="center" shrinkToFit="1"/>
    </xf>
    <xf numFmtId="0" fontId="16" fillId="2" borderId="43" xfId="0" applyFont="1" applyFill="1" applyBorder="1" applyAlignment="1">
      <alignment horizontal="center" vertical="center" wrapText="1" shrinkToFit="1"/>
    </xf>
    <xf numFmtId="0" fontId="11" fillId="2" borderId="42" xfId="2" applyFont="1" applyFill="1" applyBorder="1" applyAlignment="1">
      <alignment horizontal="center" vertical="center" shrinkToFit="1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30" fillId="4" borderId="0" xfId="2" applyFont="1" applyFill="1" applyAlignment="1">
      <alignment vertical="center" wrapText="1"/>
    </xf>
    <xf numFmtId="0" fontId="29" fillId="0" borderId="0" xfId="2" applyFont="1">
      <alignment vertical="center"/>
    </xf>
    <xf numFmtId="0" fontId="31" fillId="4" borderId="0" xfId="2" applyFont="1" applyFill="1" applyAlignment="1">
      <alignment vertical="center" wrapText="1"/>
    </xf>
    <xf numFmtId="0" fontId="32" fillId="0" borderId="0" xfId="0" applyFont="1">
      <alignment vertical="center"/>
    </xf>
    <xf numFmtId="0" fontId="33" fillId="0" borderId="0" xfId="0" applyFont="1">
      <alignment vertical="center"/>
    </xf>
  </cellXfs>
  <cellStyles count="4">
    <cellStyle name="一般" xfId="0" builtinId="0"/>
    <cellStyle name="一般 2 2" xfId="2" xr:uid="{D48DF003-2461-4194-B95C-9C000690AAAE}"/>
    <cellStyle name="一般 2 2 2" xfId="3" xr:uid="{E925614F-3FBB-4CD5-96F9-9553AB9CEA94}"/>
    <cellStyle name="一般 2 2_102.4月各校_5月各校4.17(landy) 2 2 2" xfId="1" xr:uid="{9B6AD5F4-FAE9-4D09-9297-A30FD99294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1230175</xdr:colOff>
      <xdr:row>0</xdr:row>
      <xdr:rowOff>314079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2D5A509-EAF4-48DE-8F98-60684B56DE8E}"/>
            </a:ext>
          </a:extLst>
        </xdr:cNvPr>
        <xdr:cNvSpPr txBox="1"/>
      </xdr:nvSpPr>
      <xdr:spPr>
        <a:xfrm>
          <a:off x="2668450" y="314079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190708</xdr:colOff>
      <xdr:row>1</xdr:row>
      <xdr:rowOff>359395</xdr:rowOff>
    </xdr:from>
    <xdr:ext cx="5405229" cy="53585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E5D6FD5-E9C5-44B9-B48A-5D7BC443AAAE}"/>
            </a:ext>
          </a:extLst>
        </xdr:cNvPr>
        <xdr:cNvSpPr txBox="1"/>
      </xdr:nvSpPr>
      <xdr:spPr>
        <a:xfrm>
          <a:off x="1628983" y="845170"/>
          <a:ext cx="5405229" cy="5358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287287</xdr:colOff>
      <xdr:row>1</xdr:row>
      <xdr:rowOff>64958</xdr:rowOff>
    </xdr:from>
    <xdr:to>
      <xdr:col>3</xdr:col>
      <xdr:colOff>853693</xdr:colOff>
      <xdr:row>1</xdr:row>
      <xdr:rowOff>655644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0ADDCB3-5303-46A8-A9F3-6547515C9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9737" y="550733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93610</xdr:colOff>
      <xdr:row>42</xdr:row>
      <xdr:rowOff>144294</xdr:rowOff>
    </xdr:from>
    <xdr:to>
      <xdr:col>15</xdr:col>
      <xdr:colOff>155803</xdr:colOff>
      <xdr:row>44</xdr:row>
      <xdr:rowOff>152058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572C7AB-0E95-4E3E-B922-D95A93C5B874}"/>
            </a:ext>
          </a:extLst>
        </xdr:cNvPr>
        <xdr:cNvSpPr txBox="1"/>
      </xdr:nvSpPr>
      <xdr:spPr>
        <a:xfrm>
          <a:off x="4017910" y="9716919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F4734C06-EB49-4D47-9EA7-3E97C5C8F569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D9939B41-DBC7-4E6F-913B-5F9F0675E01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2CC53403-7C86-48E0-95B0-BB85F1FB982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FCA3E0F4-420A-4008-B928-B9B3AFF50E4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46667CF1-13AC-46FA-9B4E-B34D1619896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5E79D0E4-B891-4A89-B080-32449825098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D287251-2E71-4597-8486-12B1E640026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326B8AFD-C23A-4B79-8501-E8AC4791380A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93443630-6F13-44C0-B55F-DE1B7FA4DF02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A4E7A2C5-C8F7-4EE7-B88B-A6570852E97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56955742-1AEB-41B3-AB7C-B2249C6401DD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629F66C9-9868-4433-848B-00F7E34A1478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2AA38EC6-C0C0-4195-8C00-4E93BC8478C2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C2C096A9-329C-4EC2-8D31-D5ED923A61E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B06A7E33-555C-49D1-A966-5AE39461350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21833C59-08A4-4760-ABA5-8987F612E2D4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1E86BDFF-2728-49CC-B2AD-49B4671E0226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9E08F9E1-C8D8-4CB0-83BA-D1F4EDB0F68D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28CC361-92AD-4DF2-83C3-1A758D0C4E0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9F1F26E7-9B07-4AFE-BF2A-D9E8E2B1E094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5E1D7ADA-58A1-4569-959D-54C330DE99B6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3DF98A03-76BD-40AD-889B-FF2784D299DD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6CFED146-193A-49E1-B80A-2B222F08ACC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D78B2584-1EDD-4124-8B4E-A30B865CEB91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F6A7E020-C753-4EAA-A25A-EC47B5ECBE2A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522CEE7A-BDB2-4203-B425-68AD47B7B97F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D30E4639-44EC-4724-9C74-B4E0B273DE56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91204309-8B92-4067-863F-74373D122A99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903A8A1B-164A-456F-9E06-89109C82AD3A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BAC02D10-AD04-4BD9-9B58-75D70AD2C176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320ED8DF-3B05-4E75-AF0F-11D092FF9EA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716FA664-F331-4A09-AB23-132FC4C4B3BF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C9A08865-DA28-4F49-987B-AA8E9007035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1EDB3161-F66A-499E-B679-C392E68650A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6AE5741D-C8ED-4602-B642-09DDCD865F21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FC799429-D8B9-412F-A170-CF429BC35C7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167073EF-114A-44B1-A07E-8D94ACACB14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FFE38DE5-5DA7-4263-AC3E-746BDBA59A6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48679D1-F8E4-4300-A3E6-B53E3ACE2D4A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236801D1-0DE3-4A45-BE36-28C4C4C32F6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8486482C-90C4-4BA2-8E7E-D336AEB315E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ACB2FA52-CA05-4AA8-864B-C2D1CB39F59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7981DC75-CECA-455E-8EBC-D143456636BF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CD6DC205-2FE5-466D-AE7E-DDF0732F7187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227E4BF7-184A-41D8-940B-484B17CD15B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4F63F02D-0D1C-44CE-A0CA-C4081A70A9C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B70E897E-1D61-4E81-B4A3-0BE41172BC4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E84A4511-27C1-4842-95B8-E9A22766FC5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DEEE1C6D-A2C4-4CB1-B9D8-BC34C3F152C9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FE137C4F-9593-43EB-ACDB-EDCB657CC2E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A2A6B899-F8C2-42DE-AA6A-4CD137AC664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EFFC1AFC-8B40-4F23-8489-40FADF181EA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D25B9FE0-4302-4A34-BFAC-7C07D5F20EC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608DAFDE-4953-44E0-AD2D-747B13F5BC6A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82875542-9ECD-48E1-AD2E-0EF0116E30C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42A28699-F431-4E0A-ACA2-916968115CB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DA477CDF-95CE-4DB2-848C-AAC15066295C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686F32BA-28BE-4546-BF2E-AC2707031899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56B2A949-94F6-4B10-A87A-5091EFA60C06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D25ED368-9A18-4C2C-ABAF-EC047B03193F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4A7BCFC4-451A-4F06-8820-948EC2AACEC2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292054CE-071E-4342-8D09-29CA4B60814D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B9998771-F73E-4136-A222-35B6FCE5C51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70CC9808-ADE9-4A23-A966-0ECCACCC4FD8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2289366B-0388-4ECF-A446-13E808F47EA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4DCBB150-BE0D-428C-BF6C-4FE3FBE6B423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6EDDFC06-DAB6-414F-BC0B-7240BC2CA4A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415FABDF-37E9-40A5-8829-6016952CA0F0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6449C52-B356-4B6D-BFE7-85A17FF074C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158D1290-AC11-40CC-9A10-6DEE2E541BE5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AFC6E3E6-C895-4B95-A6B3-E96BD2195DDE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4F7FDEBC-3EBB-4E00-A1CB-3C8AE6AA174B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7CF27572-E4CC-47F9-988B-CAD3C2E789C8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A4EE6FCF-FAFF-412C-AA4E-E4CED29B33B7}"/>
            </a:ext>
          </a:extLst>
        </xdr:cNvPr>
        <xdr:cNvSpPr txBox="1">
          <a:spLocks noChangeArrowheads="1"/>
        </xdr:cNvSpPr>
      </xdr:nvSpPr>
      <xdr:spPr bwMode="auto">
        <a:xfrm>
          <a:off x="1701800" y="6124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37BB11AC-F48A-4363-A714-E257AA580DD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4305AF8F-0789-4094-8BAA-4C383330655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4EA6F323-AD8B-4C6A-BB26-80CE71CBCD8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46E7D78D-23DB-4A89-A421-FB004FFBF74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17B639B3-ACEB-44BB-8976-5B31854A310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4CE645EB-3A6A-4165-9A5A-83C36424C0B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B983BFB0-B2A2-4962-8109-AF46DA4C0E6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B793D17-9A18-4A08-A921-15E68D18D8C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CD28730D-C40B-457D-8470-62C19934CEC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9903996C-63C2-423C-838A-991B638AE0A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DCDD58F7-E78C-49A4-9064-DC5E41A3D51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4C4A4017-A39D-4282-BBA9-3FF425579D8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5B5A36EE-4F29-4E85-8ECA-A2091121516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8E5D6B1D-FA80-4086-83F0-196CA3EAD2B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35D2276D-75B7-4094-8DD6-446DF80C662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A312CADB-D008-472C-B57A-04D7F9F25AC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98079D60-916F-4258-9955-8089B334FB3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86CFCB69-5EC4-48DC-BC0C-72608E3E465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CDA47F60-7BE1-4855-B3D5-8628304C1F4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29AE7E1C-8377-4FE9-9637-153F11501098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7DAECB8D-DD04-4CC7-970E-839B40FD41D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20F56B0D-7CED-4AE8-8978-F4668E452CE8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E99380B9-08A4-4747-B211-375E89DDD73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732877C3-5033-4DD3-A9F6-4B9EB244B53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523CC351-4A12-42A6-8C03-9C458216280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82663105-4696-465C-8936-9316B5FD758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5ECF6D7F-7155-4A0F-8977-8FABEB288D8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DAABB081-7E8A-4810-AF1F-526E7FE065A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69A57919-1FB6-4CAF-A058-9153C25FCE0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85DDD234-2BAF-41CD-99D8-E37BC0F1760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DCC7FC8B-724A-436C-833D-693D61B6005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F83CC1CD-7897-410A-B08A-A07D5A1DEC6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11B9061A-36B5-4CD4-9D9C-5A662E0EBBA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47BC1CE0-4C9B-4307-80BF-85D5459BD6B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79627E32-E96B-4357-95B5-E26EB8066298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A4B3FF70-B8C9-4B82-BCF8-2A8D7B8CB0C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6F7224F5-DFF9-4497-BCEA-9BFD8BD50FB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1697E663-0979-4C5B-AC8F-A4572A8646B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FBD5061A-3794-4BAB-B7CF-BB1A207F6C4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0001E500-0144-4B2E-B42C-1EB35898148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57F73063-1256-4700-8B09-8ED10D06014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7F13CB7E-97A2-4D26-A851-EDFE0F2C28D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1923E94E-ADA3-4148-91D7-BB4A9DB53F3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411C2324-A3BB-4047-98B4-8969C601A50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9F9DC8B5-5C68-4AC1-A8AA-B10A21A30E2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C644AB72-BC57-4C11-8136-AC82F0C2EE1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DA869FB0-FC61-43A4-91EE-27F6D7F54FF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C51A0142-CB4E-4A78-BFD7-4D5665DFAA1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17A9DC2A-2D75-473A-8A0D-033D13DE90A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C2E9A18E-CB9B-4AC3-814A-E50E8A27333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6342000C-9557-4ADE-A427-B0ECB65E2A9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CB43D62F-0A15-4FC7-83CF-823391017E5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1BC277B9-D9EC-4CEE-8955-24502716985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D3E0B83E-FFAC-4F8C-9035-6CD04F2D15C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B45FC081-B623-44C0-92E4-86680594595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511892BD-9B27-4EDE-8154-13E1A8D5810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8EE6CBD5-1872-439C-ADBE-6E8C4AE0E11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4DF72FEC-2A4F-443A-8A89-78DAB00C9D4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89B36C62-D74D-41AA-84AA-8723773AF30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22F902BE-7EE5-4960-B617-8FA9F7E6F54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2968FB4F-9ED2-4052-942D-8DBCA1F44A2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B5DA44DE-4563-4810-A528-24E5FBF3878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E8A32811-634E-4659-AE18-4A4BF5DCFEB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07318E76-9EF5-4FC3-B688-BA2C22AB2CE8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6D2BF9A7-F092-4FCD-A822-5E6AA14E06C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C6439F72-4524-4B47-9990-3C6D0F31ECD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EBB2102A-1AC9-478F-BB5B-AE073336345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35040FC9-6E0D-419B-992A-29E11C5C2BF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11463103-6ECB-482A-AE55-5FE19971DE0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F695DEE0-48F0-4DCD-A086-3F5F67D7140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027697AA-EDC8-4E56-A9B3-7324390C724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D67478CF-5403-4723-A86D-3F0F622FAE7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C09BE5E7-12CA-439C-9AE3-8D12C9E1DC7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EB893385-579F-4566-A65A-CBC42FB3A9D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5B32E32F-75DB-448C-8977-92DF1CA5334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548E9395-6177-45AF-A6AF-DD63F21602D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76C137C1-7FDC-4665-AFB8-99E12EA19E4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815578E9-3CC7-48A5-B717-1B1E2EF50BB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F761BAEE-D122-4AA4-9E4D-A7C0537DF92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5A88BAF6-1FEF-4A84-BEC4-3AC0807CDE0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31A1435F-BE82-40C0-B8CF-85F3E334992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1DC06D6C-E334-4646-B476-4629A48AE8A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C575A733-6E6D-49B6-AC87-F5867B2878D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7EB3C1D2-8C8C-4E93-A0EB-2B7C3CE1932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FB41FCBA-A60C-4D15-939E-B080FB6060F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23C8C189-D378-4D4F-A702-0ABB06CBBAB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66F4FB19-F727-4A3B-84CB-A29C5FAC8C1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9791CC1E-098B-440A-9B20-27D80052DF4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70FE5042-FAD1-44D7-8EE4-14FB8E0104C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C6A8E880-6179-4B8A-9CB4-D2834DE59E8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5E636383-FAAA-4395-BCE4-9419D7E22E3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8456A1B3-34A2-4357-B048-DE0E9C4DF4F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735F6B60-4A7B-4A43-B5D9-151D8A0DF23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CAF6CB17-B706-4058-A8E7-7DB761F9E3F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8A56021C-F895-419B-8588-CA2D755A2C0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0DBD67B0-7AD7-4493-9600-25FE3F645F1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DBEDD273-A347-4FEA-ADC1-38E0FF2791A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9D886CAD-AAF8-49A4-B717-E22C1B503B1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B3192668-27A1-4012-9E7C-A6383615DD5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2079B151-65C0-4730-8C51-5B1EF168C75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77A8E7CC-BD03-4AB8-8E8D-EB5F773A505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1EBCDD3D-2FBF-4C0B-8974-51B73643C03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5F05AC3A-A494-42CD-B1DD-7B9143038B6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8404CCD8-52DA-47F2-B2B7-B66D572EE91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6789FB23-B2DC-455F-A4B9-28C80A38311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A556D49B-F78A-489D-8AE5-8E6FFA778BF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F9E8FE1A-1DC8-4495-8938-1D0DD6F5C0D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42F19DF3-A154-44E3-B382-883B4CE5369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B3F86A08-2ECF-40F0-97D9-74514CBBC3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CB83282F-2326-43BF-851B-71BF5B744E4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10AAD79A-1498-42DD-B57F-CCCFC6A2F6E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7E254B46-DEE5-484E-A125-8FB95C560D9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8B5A4F4E-D6DD-4385-8DD0-99EBCA8DA4B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2C435561-27C5-46C4-89CE-ED03DC137D0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AC93EF23-D6DC-4EF0-B66E-A8088B60C31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A96A0B7D-D16F-4F68-9AEB-996465E58B3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19DD658F-083F-4C45-8662-02DC868EFD1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36DE5274-BB1D-4F46-823B-0C1A360F5EC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4C495C6A-1066-46B0-AEAA-791960D0884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A8506559-326A-4987-B0C2-9F8B6CF9E45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F6F20B06-4998-4C97-AF1C-86D4E33D1C2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9C05F931-4B68-40D9-A469-A1A043693C9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7AA5D6F6-43CC-4EBB-9652-D96B67D0891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67E4B24E-94A0-4D58-A8FF-454FC26512F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136332C5-846A-4C5F-8D73-CD11DB5026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CE38CD20-DD53-46B0-B3A7-387305E08B3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770282CF-DB0E-42F6-A337-FB2F96B3AC2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C21BED29-D48F-444F-823C-CE58B4D9094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594AB7C0-D7A9-4302-8C5F-B699413BE0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E61A1C52-1EA9-4DB2-9C6C-A23E42B4D99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935DF24A-14C0-4E2D-BB10-58CDE08C98C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94B5C148-EA2D-4FA4-A189-0123CC1A805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D078A1E-E7D8-459B-A6CB-93C3C7F4557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286E7518-C825-4592-8904-6D1757227B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B8F94C67-7289-4EDD-B674-5E19A7D4211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9F73EF91-14C4-4539-8242-12771BC4D3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FFBC2922-AA30-4C36-9069-09A92F1852F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99F2A5B5-D572-45CA-A7EE-5A854E6507C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CB8DBDCB-897B-4069-AA31-878EFC46023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2EF701DB-4339-4855-BD7A-3C9685896DF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D2596543-18C6-4D80-9993-E1546568EBC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CABA097D-6897-4B86-AD64-75D044EDCF1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783B9B7E-9FC1-41E7-93D7-AE8F97E15E4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422BA189-62CB-4362-BEEB-D9F2F528CC7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C4D393B2-5904-4285-86D5-10204D8706D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854A648E-054C-4F20-96AF-166728E0E0C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6CDCA67A-6B11-49F5-BC0A-728CB86072C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7DF8DD28-856E-406B-B0DF-B40FC1E1DCA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F8D3B2E9-EB75-46A1-AB61-A9454D1D19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5843D52D-AC35-4B56-8EC8-752A04A2599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20C174DC-3C40-4DFD-AB1A-47E9A6971A3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53918E78-8D0A-4455-B22B-7BEF392F3C2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5CD9FDBD-84EF-4812-98D9-5C657001EA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BA4A219A-5860-4DAD-BE3A-26CA3EEA1A8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014F5172-0C6F-435F-84B8-EAD84EC8345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76536825-CA6A-4FD6-8705-DFC85AD945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6335A286-BE67-4A05-99D6-DEA75B773AE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B202AF08-6E93-4A54-9A77-9FAA1EA27EC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7F4FE2A9-BA44-4380-936A-7AB57E2F850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9FFC7629-F238-4E93-9DEE-87F0D559707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3F772561-1B13-482A-8171-6DB9CC81FCD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F2272FAC-EEAA-4E38-A558-1E38D465CCC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9E41E470-B0F1-4803-B60C-22911E58A3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92D1F2B8-0D5F-490E-B2EB-36D9A285199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A812D5F5-25B8-4B53-B0F6-82551BDCED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E60A1AF6-58C6-4483-8704-9656067D097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4DE80B12-6D85-4653-8939-18F30985624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CEE9C869-741E-4AB6-80D8-14DB98C91CF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8B313AD8-A7D8-4593-B497-32CC0AFD8FB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9F3BE89F-938C-41AB-BFFA-129A4BB632B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4D4C877E-4058-4B6B-8BCF-BC6B56DB289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65A537B6-98F4-40AA-A81D-5E02139CECB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4FB6A716-7CD0-489C-8FBD-F76BC54E9D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73E5B41F-328E-44D2-A708-BD11E564761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5A290362-3654-45C2-AFBC-51DC4935608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B6CB39FA-5A27-4E12-A3C8-05BE9DDC3C9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862AA12F-5E69-4DCA-8F9E-54466A61EAB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B7B5352D-D8B0-48CB-AFE0-EFBB464419B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5BBB5B57-5CE8-407F-A499-C0339D1AFD7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FC365509-AC90-4B8D-A849-FA9D2115D9B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1E85E560-3567-4B98-8173-99911B0B57B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AD8EA701-8A76-4387-AB0F-BBB041FA26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3BBE3E4C-9183-49AF-BCB5-64F875EBABA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3C27986C-D4D7-4FFA-8C99-6DAB7E07950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E156C6DF-67C8-4908-8006-009A901C517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DD3B3FBF-D615-432C-A5C6-F8BE683476B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12C6FE7F-9100-40FE-BA98-ADEBE61B974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78F2DC96-F5A2-491B-A5F0-796C0BF285B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692E6094-8D25-4422-B5B9-0483CCEE6BD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0F696406-03DD-4951-A05B-3E34E186097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D12469EA-C2FE-49F6-91B8-C925416D10F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9BA20EF3-7CD0-46E4-B4EE-34C65D0155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F2AED9BB-BB75-41F0-9FFE-452E23A8970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1C08DE65-8ACD-472E-8D0A-07431E1A2F3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83584107-82E1-4E1F-9321-539243C4852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9DE624C4-E400-4A6C-85C0-9B305AC0A13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967FC37C-7E1E-4A7E-AED0-2A71E29636E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FFEE3752-1617-40E3-B6AE-003EA194E50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DE190EEC-71A8-41BE-8438-7C6C573A31B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DAFA208A-FA68-423D-8F50-066EEF3137F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7E2C3225-B91D-4C49-A3FB-13B9BC4B580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A413F851-1973-4314-ACBC-CE99CFD83AC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7F1C5819-99CA-4B6A-8519-56C9A47E225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BC63D898-F38D-479A-8444-1DF4C6A8D36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BAD9D3C-5D9F-4BC9-85BB-E29B92F830E5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3B7B9849-CEE5-4B70-A134-2E57F6D55C8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AD139203-C0F4-43AA-AD14-2F77E3071138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C44C6F08-E842-4E17-9ED5-44FC2BF3E96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E19D7E00-B767-4FCC-A747-6ED8F8C216B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2A557FA4-7809-42EA-9BB1-58CAEA28C60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BF024786-AD26-4D00-AB1A-0833B8A4222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E7359261-967A-4A81-B49A-FDC891C94C1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4686121E-806B-4CF4-9F13-E234575F9E3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0FE1454C-DE60-4C3F-9109-568CBB4A477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3391873D-EBD4-4F6C-A1F5-66EA87A0D84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F08E1517-0622-40D6-B606-FD66BC2201F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0CD4EA95-6EE2-47D9-B17E-63DB03EC626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D0A3F425-E29F-4A77-9ED2-A1DA005502E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39408BA4-CBC4-46A9-9063-290B6A61EBF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D41E6A8C-8767-4736-B1AE-5D84D1A6029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8E0C6BD0-7B3E-412F-BBEC-BEDC298A583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D19F700F-1C2F-4AC7-926C-BDC6FAFC7B7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0F668EEF-E52B-4621-AEF1-2736186AC8D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FFB4E6E9-F077-422B-BEA7-C66E26FC331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F29438ED-3D88-4B2E-9317-D2FD71D3137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091FD2D7-9240-4ACF-AB98-A0866673AB5A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22C568F0-F424-4029-90A5-855B0F09B85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144AE000-4C48-49DF-AA01-7DC5F1A3252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2FDF1A43-0A10-442C-94ED-9E82334C97F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40103BA9-51B7-4789-A682-C6B339B6BF8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C24C8DDF-87BA-4044-A0D3-6D61884E43C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E6C20A29-3713-49B2-B04E-623B1DFC3DF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64831E94-E894-457A-9F15-5C2316EDDC4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D77C15F0-11A7-456A-B3CE-F7FB1E04824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364DBC52-242B-45A7-9362-C6966BFF10B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A451B3D4-762D-43D7-A004-2CA0EBD6E5A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AFB2EE72-FB36-41B1-A1D6-7C9F27C64EC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46AEFBFB-75B9-4923-B031-7FA36B69161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7634B59B-78F2-498D-A89E-1DB9EA381E2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0205A4C5-895D-44AE-91F5-332F4A3BAD1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8FC7ED0A-4CA8-47C7-8FFC-24C7EE61EA6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A9D93269-1927-4E24-8C36-2DBF87902D2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22C3F91B-17C0-4541-9729-1E749115143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05CB6F83-BCA9-4CAF-AC5E-278CF8EFE50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AD4740EC-47A5-4922-9EDC-B6FCA034667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415B37C8-CB68-4B86-A821-44539DAD211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B4E8C3C3-6331-41E3-BB63-FBCFC24B169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7D931F0C-13BC-476D-BDB2-F460D0A09FD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7AB36BB1-1A2D-42B4-BAAD-8E81809E076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BE066961-381A-4E80-8C77-A19FAEB73FC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859B1790-CF22-4EA4-8264-75F806D88D9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E8500E1C-297B-4130-847C-289B107D9AA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8BF7A37A-36D6-4FC2-B909-1D56C312371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C0336957-9126-4248-9EB3-98C78CC3E11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C9A3954E-C36E-4A4D-AE21-148DCF72A5F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3EBAC2EA-8F09-4B04-9D72-2B97F5607D5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5F68D809-DB3B-46DF-A756-A14775CCB07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1F296185-D628-4514-BDFE-712146902C6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2826AD68-666E-45DF-B6C2-BA28667EEAE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FDDD9F26-B3DE-4BB8-B4FA-630FBE8B839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22DE7E35-C50F-4D06-8FBB-4804A224EE6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12E01B7B-35C4-499C-A8AB-CF973E53782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1D9D9DD2-B399-4AEF-A1E8-8D7B0DBB844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55337CE9-A894-4DA0-949E-1D6CE507D94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3F741D0C-4ED0-45FA-B08F-E58B19A45B2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DC006504-3EF7-4861-9385-6F0FF976C0E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4EBF1015-A3D5-45F1-8C69-38365BE8D31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4C7FE917-1685-4B33-BC2C-ADF7CA08EE2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77A44F75-F721-4A60-8DE3-FA40210D09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1EDBC5D3-4B40-42EE-81F2-A3E274A9C64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E2B016EC-186F-4E4D-88EB-B2A84ABB0D0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82537B3F-B07E-487C-9AE6-95E5EF3AB38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F76BF149-4C0C-49E7-BA19-5BDC1045C55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5C93FB29-DCA7-416A-9F85-5A006BC9A86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8A635DFE-DE45-429C-BC88-E3706AAA69D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26BB7C66-5979-46EC-B498-7D6EFB264DA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16BD949F-3B64-495F-A21D-91B8F797673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95404416-85E0-4307-9EA6-455D2ED0E37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7E185677-65C7-4CCE-87DA-BB60211F4E7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FA2814DB-71A6-4CD8-84DD-29585BB5CC3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50B64983-6E3B-470E-9476-4ED970CE9E0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F9E619D7-F46B-4983-B80A-EFD6C55B38A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4412A7D9-44FB-46CD-9301-A2E78244360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09B39CBB-FBB3-4470-8F25-616F94B794B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A05FD8BA-7E02-4BE7-9792-6AB7DE0B754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E74A30EA-AA4D-4C46-8893-DC8EC05218A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438C7886-8548-4BB3-B383-2B404E77D17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4B163138-3363-4C9F-92F6-2F4E9911E34F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C692CE8C-B296-4B3B-A25E-3FFDA470B5D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CC611106-6F9E-4755-8D8E-E556C53BBE2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89B813D9-946E-48D5-B7DC-9844E613D84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EEB6904F-AE6A-4EDD-AD23-C1A11E8E1F9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71E72E64-7F1B-4F2D-9014-251EE0B38B0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3D51BAEF-28EC-4AB9-9408-7C5078430A10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BAEF4445-3EAB-401D-918C-7BBF2682F7C7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38C26F7C-A3F7-443E-A64F-8933ECB8F45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DD669DDA-4ABD-4751-B5A9-B471B039B9DD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F9B4DD2B-CAB5-4CD6-B261-B2D13412C2D3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A0EC06B3-8023-4ECC-8BA8-32FC60384CC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26D7401A-3D56-4035-B61E-F68080F9E2E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0E8C011C-9678-435B-88C5-A183DCA1FB09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49E79DDA-829C-46B0-8AFE-EB953D8C1664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1F584799-7BC3-4681-89A9-AC60CE3CF4EB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97AC0837-CC90-4D55-BDF0-068A9E2FDCFC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52A19001-3F95-4E4D-826C-DC026506ED21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6D62716E-B578-4670-A679-EB930558AA86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8E5A2413-E6F9-4F5B-A5F7-2DBDF4012DFE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5D75C318-EA14-4E35-B879-C2DBCFB29DF2}"/>
            </a:ext>
          </a:extLst>
        </xdr:cNvPr>
        <xdr:cNvSpPr txBox="1">
          <a:spLocks noChangeArrowheads="1"/>
        </xdr:cNvSpPr>
      </xdr:nvSpPr>
      <xdr:spPr bwMode="auto">
        <a:xfrm>
          <a:off x="1701800" y="7334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7766B670-AF6D-46EE-894D-01943F36A87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C744E33-C234-43FF-9C51-878DCDDD6B5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0568DA68-1B8B-49D5-BC76-23FA94E26CE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8BAFACAC-E70A-4664-90EB-1DDF6719546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29111591-4C2A-45D1-B861-57B818A02B3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86776C4D-3B10-4675-9E24-B40B0392A1B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6C6D550-17EE-4A29-A69B-6ED87740069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BB922DD6-236F-4582-9263-85C97E8460F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C232F63B-DB01-4D0C-90E2-A0A61F11B59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EDEEF14A-26A9-45FA-A24B-6BC5D67B2F0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C37512D0-1F83-47BA-905D-45A255FAD1E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9259BF08-E4C3-49DF-BB41-1F819284BCE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DD0D8991-34C8-4DD1-83E2-0159C557D35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12E24BD1-21DE-4F65-B116-D9DB91EEA21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E0D8E45F-94ED-4C95-AB35-F89A7C44FF2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3F1B2485-BFB2-4BCA-B7AC-9C1D2D60CCB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22B482CF-2C45-437C-8E36-50FA8A36AB1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A57C956C-77C8-46AF-B36D-94179A48D2F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996E42EF-C8A1-42F6-B601-44D08791EE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BA1EB7DC-3E7F-43E3-9CDB-ED10A6A5C6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B0F9B92F-3FA7-4A7C-8772-F64F7C484E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3AE7273A-27B8-4AD0-ADE5-7A5031E7F74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882B94BE-B766-4349-B2E6-23CC459C824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3888CC65-31A5-4509-8D66-AEC2E37091B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5E97F283-99B6-46DD-B14B-E2CEB912107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F46B4C4E-B3E0-4A63-88C3-4BDA51FA73D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FE556BFE-994A-4C47-9BBE-D5710AA7ECA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66F9DDF3-04FF-4F6C-BFF2-2DE481304D5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2FC2363F-981E-4A22-952F-163A1078DA7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498748C7-7BF5-4FBB-A3D2-31263CB4AC5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69FCE34A-9204-429B-9489-291CCB7507B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CA0ECC09-FB32-45AA-ABB0-C1CC5D0B225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4DD49C83-80CF-4576-A838-7E5082A6EDC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232743A9-5120-4ED9-A79E-276C2CCC6D5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A8FD09AE-E3CC-40C8-816A-003AD64230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26B498E-8664-47F3-9180-B621C74A1F1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EACE63BA-CD48-4AFC-BDCA-891F9305F79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867099A6-11C4-4D12-8AEF-A680EA5B273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DDE7FE09-0E9B-492B-8E80-56C843D9624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30E6AE57-2B46-4967-B294-77963E1EE01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C27EE7F4-41D0-4625-AB02-E99FD8ABF16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B1BD8BBE-848A-4E4C-ADCF-A8643663799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60D83D04-FF1D-4A1D-9C0F-776AAFCBE9D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8A1D6550-2795-4A85-A4A3-4FFDBC48D1E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9078D940-8512-4BF1-8E81-90CC5BDCE3F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0C227C86-F5B3-41D0-B6F1-61343B0745E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C7F883C3-8E41-4C2A-8D71-40F65A04F1F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3441C89D-E0CF-4BDD-AF17-096D80D4FCA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491457E1-97C3-44D4-8B1E-31B0ABEC2AF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3202D31D-8815-41CE-8B0F-5DFB7793A39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905AA676-6217-404D-AB1C-0F3248D33A1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27F16A37-B7E6-43EE-A8E0-CC382D312A8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CC53CB8E-686A-4594-B946-9524DD4A6EA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E528C832-2E9D-4CE1-B186-4A919152959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1BCEA4BA-6EDD-4308-87E9-6CE5C82448D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1E870B62-C5DE-4EEE-8024-E56F3536436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84F46261-316E-4E39-995D-71D8216CE82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13810DBD-8D18-4E95-B541-DC64BE2203F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B4D9719E-2C9A-456C-96BC-00B61A3987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6538B1EB-AA64-4E23-ADD2-9829252D890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0ED92932-29CB-4242-A62A-804DFEF1278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D62D088F-14D1-4CEE-BF20-F0FCEF85005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09FE3DB4-D26A-4FBD-9FCA-25DB68786AF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9FECED6B-E478-4347-9DAA-0E3939937C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CEBA4C61-A96F-4063-BB05-8DACE6A030E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B7EDB203-22D9-4959-BDB9-5195324C5E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9166B314-9A3F-4114-9900-6D37C7271B8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C358705A-415E-463B-B0C3-61E4C724206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67217E13-BA37-46E9-9C47-9DF8AFE0CEA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E84B69F7-E857-4965-AD84-D4772C1668C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751527DD-069B-4AD9-8A2C-083FEBF8D51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801F4010-96C5-4F1F-BB33-368A8D3DA84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E072A38F-80B4-4C86-8F1E-D9627951182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8D1D2756-E896-4FE6-905A-466FB4FB106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32CBDC97-C25B-482A-956B-AE53FD77B70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D5CFD8D7-2045-46C0-BE37-3D1CEA26C9F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5F327A8E-07BE-48E7-953C-5AF4C2F24E8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2F09F3F6-3F58-4693-829C-B453B3B7B54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1A7EB5E4-F1AE-4EC2-9F5D-07C4BD14A37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5165D264-A49E-40FD-A83E-25BD691F778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E6B0C512-61E4-4C82-B045-5FB928FA7D9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1F5317B6-C283-4064-ABD6-7C1328F9DAD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E9177239-3D83-4A72-B072-C8E85D75055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EFE84C57-C2F8-43B5-AF21-7DCD8C27DE8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046E50BD-4BD4-41AC-A3F9-9C6155C04EE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20377EE8-D3B5-4706-B74D-CD6EE117574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5D10CC36-B4A9-4E0E-B1A1-BE81ABFD019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A51AE3F8-980D-44C1-A66E-062FC45A907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3C5C7B6C-0F93-42DC-8C52-9FBF039B74D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207CB184-AC37-446C-BB03-219ACBF964A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A93E36DD-920B-4151-A0DA-40BE9B96EE5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DBF6527B-20BA-4E2A-B82F-AEA32A5572F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A9621EED-BA4F-4F82-BFB7-4FC4B515927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EB35A4DB-679F-4E96-9B93-322C1C82E84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BCB72C9D-7916-44DC-A6DB-B6DC9B1C42A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B14A8674-0844-4AF9-9BE6-F66A0F20070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7B1BB5E6-FC36-4FCC-8E96-4B7A1E03DA0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2E260CA1-7564-4133-9D83-CC03251DBFC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3EEB8714-90F9-4761-8B01-3074D346612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48C0FDBC-683B-48D4-A219-3874D10EE3E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4A53E183-E948-4625-A866-57F134CF0F3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7A955807-0A74-4B42-8F27-13B557BE7E4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B9CEBB15-DBB3-48C4-B475-8318201C3A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08F60666-A932-4B58-9C08-27387855DAD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4BC4EFF8-AE7B-4475-AAF1-22E1C797822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A173077F-2B13-472F-B05E-9343526AE8A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74427DF3-4009-47D8-98F0-1105E53EE4E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A659AEA3-9F63-4287-8183-912A8F21088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5D0A7B1C-AEEC-4E43-A17A-DDDD5DC6DA1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844E7829-DE8A-4278-9AA0-B8FF25AA369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74E83ABC-8F4B-4606-B247-C4C4DDAF9E8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162ED0DC-FE86-47FE-B323-3EC7E0BC1AE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7861C27F-C8BD-41B3-9123-72011C870C1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CCAC1CC9-069F-4BB8-A613-C8C202587B9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282073CC-46C9-414C-92B8-63F435E02F9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E95E186C-714C-4843-8531-F9A44F13DD1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E6BE2A86-C13B-401F-B3EA-72F586DA07A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599ED5EB-810B-4FDE-8F12-24FCA5BE599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A5D0C60F-99A1-4C10-A9EA-7F7B2E1ED7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19C074E5-8F62-4905-894C-F22CF407298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BABC32BD-8ED9-48DD-8FCC-4C7CFD09130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E7798B6B-4B24-4665-96BA-3DC45E47D5D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07FB8822-1D68-444B-8055-E46DAFF457C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6D986701-9FCF-4252-86E6-2950C138E19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73F5E97F-76C0-48DE-B85B-63D1FEF2139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1B03ED3A-70FC-4378-AA84-5073B9A4F6A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ED9DF2E7-DFAC-410F-9DBA-6189D9DA59B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141C24D9-AC47-4CE6-A948-A696E31C5AA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34B2DF88-00D6-4103-884C-7E4062D5A1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3922D2A6-91AF-49CE-8560-A53960CE394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AAF21C65-6EC0-440F-9BC6-9DF9E41469E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5E4A69B1-60EB-4AF0-9842-F8BE23CE97D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4E3F56AC-BE00-47B7-BE66-42C7940EABD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4834DB7A-1929-45A5-9EBB-193560E0A3A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F2DE3F47-88DC-4A0F-BB67-6C498F89791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5605B102-C16E-4A8B-ACE6-B8EE324569A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9F936CFF-9E80-4B57-A44A-84F685FEF90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42CD0271-1A67-4C06-B14F-435B26AF200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312EAD4D-5D48-41D3-A521-98D43D0AFE1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7798D3C0-11BA-4CBE-9BAD-816C4C30CFD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DBFBB2D8-7642-4079-A0D7-BDA9C396435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D6CE19C9-6AC6-4580-BAB5-A04DE32F3FB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F2C855A5-E377-4846-93DF-BAFDF68244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A2740A9B-F31E-4725-8264-AC9712185B7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07DAAE96-3C3D-48DA-AD27-06B7492A03C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F91090D0-40A2-468F-9B2B-F984E7E8321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D405ADE8-A87E-40F3-8004-8AD4E46E7E5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F83CBB87-E6D5-410D-9A7D-8FE4F10E8E9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B340E266-1762-4C89-963B-0E548461A9A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719A62A4-39EC-4546-B2B9-109F5109880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ECC4F183-C520-4571-901B-1241588920E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D23FE874-9CA7-40B4-8ABC-0D328FE11EE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FB79BDED-6DC6-43BD-AEBF-1FB78ECC0A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54494F47-3D7B-47B7-AA63-D41AD7CD044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FD2DFBFC-23BE-4E1C-9030-B0A704AAD9A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F055ECA7-542E-4A1D-85F6-15AD94738A4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E2CAF90D-0607-41C2-9178-313D936CC68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34C7E788-065F-447B-BC17-2E5C5DCFBC1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AF72EA3D-9B6F-4BAA-B947-38886F9A7EF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3D9B9719-EF95-4E72-AAB6-729353FEB8A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6AFA5A4F-EA7C-4EB4-A3C6-76BABD65FC0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0DAD42AF-9D83-4D5C-820E-F209F8D7E19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732336C5-AE02-4DE0-ABBE-E4503BCF2DC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13BDDC76-06A9-4B3F-9BC1-3BDF9AC262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4A136E24-0A20-4976-B68F-7BB90627D06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32761AF4-DFA1-4705-A173-29DDE3B8DE4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6B6991F9-C2D4-4B9E-B1A4-DB6AB549507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E2BD8A0B-18AB-4327-9E0B-B64B31E23F8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0622FEF3-54C1-4910-8B42-E20452DC0A1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98D39520-7211-412F-A22A-A23E085DDE6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19F034B9-9D0E-435D-835F-44B2139084B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02C160AA-818A-401E-B2F1-285D4A7645B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5B7BBCE8-FD49-451A-9240-1863FA4BC05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7344A5A1-B42A-4C92-A9BA-1DE44130497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E8E17733-0586-4396-8FA5-5D796051E8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E6CC566E-8A94-4EB7-BBE3-9239B1F852E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CFD7484A-DA37-48C2-9CCF-85568FB688D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CEBC6F26-B8B0-4235-A88D-D711951913D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12FC597A-F46F-4565-9A10-55953C544B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6E421D3E-9576-4AB6-A9BA-FD4E0EDA73A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BC687009-2075-487F-BE43-9CEBA215901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7F816098-C1A1-42DB-AA29-25EA3F5855A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7E51CE34-7985-4B72-9E9B-D104FBB0B54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FDD94189-7FA5-4851-8D85-6DFA5BB096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11977752-2978-4FBD-8345-FD27A7AC474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5E6452B0-5144-4282-847D-D59559488F8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C90887E1-45C4-4B1E-A56B-62B7E715AB7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7754F1BE-1EAA-4BBF-BCCB-45ABB95C10F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90F167D1-4BA8-4D05-9953-67D3D689044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609A7149-3A52-48AE-8E7E-CFC27185478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FF7EE228-9E13-456B-A638-16B2C067E1B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771CD3C1-8E6C-4E31-94B9-15D5AD2B3A1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5ED4B389-3D42-442F-B44A-3999BCB6B5A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6B09DE67-EEA2-42D2-81B0-70271E07C41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8E5929DF-24B3-4409-9F8B-9AD9245D560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1DA0AE81-4599-4FC4-81E0-FFEFE3C582D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5AF43B7B-46A2-4EAF-95FF-5274B22F69E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94E8FE90-20C5-4A24-8B03-45AAA9332DF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8149A91F-DBAC-4829-822C-0C96658026E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49D06449-499A-4BCF-9098-89E5F0E84BB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12A981D5-B9B8-4283-8FC2-1E579CE192A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1E39FD02-227B-4277-B7A3-2857E42EE59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B33AAB25-7266-4C3D-A360-BC3167F895D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68C9D483-CE42-49D7-B207-4F49B6AFD39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CD7AF6D9-BA2A-49A4-97C8-926BA0D77A8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CC173479-D4D3-4726-AC74-446C902A227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35FAF0A1-ED41-454D-91BE-793EC75EC31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2B2B897E-C345-4519-B4F2-71178D5A89F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69740789-449F-4AB2-86C5-40C02A0804D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83482CE7-F63F-424D-B6F2-946AC56E65E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CBB613D1-F15E-4059-9C7D-74393858EA2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125DE180-B378-4E65-8EC6-D13843E6789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ADEFC759-DF69-4458-95CE-5D9FCA81595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41956CA5-3316-4A28-B046-7A1D3A8CBE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0FE4FE42-3A33-4B1A-B7FA-4B262EF2A82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8BBE94E2-6A7E-419E-958C-A4DC7135ECD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F24886ED-4EE4-4D59-B3B9-7D0B26B7A54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DA793012-F30C-4ADF-BAE6-6F4B35BD21B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7A413847-C3EA-46BD-A263-23510761ADD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CDDC5CC1-D999-4DB3-B8B3-CA45918EE34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4DEFB74B-FB59-46FF-80F2-29437610526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ADE58141-A20F-4C7A-BF94-E184C9F700B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BFBFF760-CE6D-4063-A196-924374879FB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F97B881E-AA30-40D1-A59D-F63146530BB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4BF0CC08-37D7-4533-9542-F97735663F5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806FF0D4-3F20-49BC-9565-37093DAC8AA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5375CCEA-FC02-47E1-9741-4F7BC49ADDD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1BCFF4E3-4258-44F0-B652-73AD34B941D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4AC9A72E-DEF0-4887-AD2D-AFA1C9F9677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3E33A4BA-BDB5-4FC0-A98F-9EE38736052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EFB5AA79-381A-42F0-9785-41C0EF3958C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81008317-9498-4DD9-A995-0D6B942C2E0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CE9D5766-4FB4-41D0-A7C8-2835C6C7CAF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D250A9FC-9555-4EC4-9021-9459A0F74F9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1D477FB7-EEF1-461C-B513-D25B75112D7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D0877D05-3B86-46DB-B490-5D116846146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08106D32-0412-42D4-894C-EF18DFCDE31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E19C973D-2237-413C-BC80-41008D5743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E85C1C93-EA81-426D-BDF9-8912D67970D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D47D5FB2-A2BD-46EC-9B74-C4FB7B7E657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BFC5139B-E7CE-442B-9318-BBFAF3F136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4CAC1469-2FEE-4A40-AA84-A55D2E659AA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E4374C01-8389-4B6C-B46B-7E1E5C3AE63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C9B0A670-DE8E-4AEE-81CA-020C86F6D6F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D383C76C-C6D3-4B3D-8C91-31DB9962EFA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B0FE045B-444A-46D5-A95A-9F20560FA13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4111F33A-0466-46E7-A37E-7BC569979B9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214E6C83-45AE-438F-A575-2DD1E9C5358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93984A6D-D652-4BF8-A285-9EC2ED09D9C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C334AF76-362B-4750-9665-B02806524E8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966D4F29-5BD4-40E7-8C44-33738E63E50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15AA9DF2-5143-4BB4-94C7-DC177664858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7E380E24-52CA-4940-914E-6F39BD8362C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12E93D52-6852-416D-9B78-2DD4F4A4295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9EB399EC-B526-477F-959D-7419FA2D26A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ACBCF34B-6EF9-4668-B521-2F4C54E0A3A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A6FFF334-325C-4B84-9321-95EF06C3666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14CED6A2-2AB5-4E7D-989D-A8B51F02311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88F782A3-2435-4DB9-90FF-41D3CFB7BE8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6BD96872-28C8-45CB-89BB-6CF077CD42B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73538151-4B52-4174-9993-90FB9B0F622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469E1E0F-3335-4BCF-A32D-F6113211BDF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634036A0-7BEB-400E-91C2-57FBC40C069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08F66C2C-8370-4198-80C6-225FAED2F2A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7313FE20-3E39-4D13-80E9-2FE180F252E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DE56E0D0-E554-4B59-9523-78B7A0F27AA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975B14F1-5C8F-45EB-96B0-BC2EEBC196A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4753B904-74A4-4502-AF20-FED9B94D347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E22AED40-B64F-4A6F-89D2-A93E96DB775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650FAC04-655F-4AE0-BF21-7549209F6B8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D3F6F45E-CEE5-4CB4-95EE-0E99285C19E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AAA3BED0-77FF-48B6-B8F3-7DBC95EE1A1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D7754315-C47D-430B-BD13-0CA733211C7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69952CBC-BFAF-47C9-AE73-96B39792E82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A7590CFD-3A56-48D5-BF6D-2321BBEEA65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B6E65DC2-7F33-4FDA-AD31-FDBB63EC7D7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B6B4B982-3330-40F0-BE5A-CCBC30301C9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EDA90F12-1890-4745-AE9C-5A04DAC2A7D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5334A28A-6022-42E1-A148-A83DF1C391B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C16B88F7-AA6A-4E97-9C12-889696C6703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E637C0FD-739B-4C49-A4E3-3BC94835D2E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66078BC2-5DCA-45B7-8A63-1871C0B7A97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5BEBE0A9-9031-42F2-AA93-D56A0280876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3D5E79E6-7EDC-42E6-BFAC-7EF75B5FB33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5568C6B3-B016-4EB1-8AD3-C47AEA6998E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C544F398-E621-40EF-9869-5DA3F123E59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620A1E48-786C-41A2-BC9A-8E52A47091B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C3BB5407-E1D6-4F4C-A06D-07B62070EFF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84E98B3F-7564-49C5-B332-C5565EA9FFF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6C045C37-A9BA-4174-BBB2-DA7BB1CA647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945BB960-423F-463B-B6A8-F674132975E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79C72118-9AA4-48FA-A1D5-8030324B379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59971474-C855-42D3-B107-B4D38A551DC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78DE18F3-E4A8-4723-B86F-BA7885928B0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BF4DBB45-542F-42F7-91CF-0C54D01F14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52BD7275-2DF5-40CD-BB2D-9BB6C31B89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C94F37E5-B1F1-499D-BB59-61D5939A5BD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8D584538-789A-445A-BF5B-84CA4849DD4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2DFA06D5-FFBC-419D-AD1B-A8297E0C396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8CB96D1F-8AC5-4F85-BD51-79BF94E0B1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B5CCED4C-D7EA-4840-9E29-9626B3D3D61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0947EF24-B47A-40DB-91F2-50E1DCE3932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F6534E7C-9731-402F-9BD5-1ACBBAA171D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F5B1F069-00F5-487C-B3BC-E02A72E6A77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BE099DE0-B28C-4D97-925A-5201F157FC8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DCA562C0-68C1-4315-B7A6-64CABDB9E11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A794C87A-2FAD-4607-B3AD-0266AB56F9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B63FEB77-7EAB-4EC0-9F37-AD2771D1891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0D143442-E596-497B-AF30-A26397F0D20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24840846-9DB7-4DCE-B785-4B30FDE5EA9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04F98A2E-FAE7-4BA1-B10C-342C92FEFAC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32D83BE4-4BE6-4A15-8740-5254276CFD7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51089516-6DB8-4779-965E-AD723FDC57D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745CB09C-E606-4EC4-B31F-C6A291AD3D8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F3B2073C-1952-40FA-B186-EB5E8FA2439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DA81F0E-D947-4D98-991A-961649A8364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708BED71-21C9-47FB-9068-292624F0C6B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C1ECD14B-F286-4E69-A3FD-BD4B1D11CC7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42EDE0AB-E1D1-4C57-8955-AF3BABF98B3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00EF2CCB-D70A-4803-9773-8C015E0633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E1FF6D72-AD37-4D7C-8C8E-20A5BC8F2E4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8DC749EF-02F3-499B-BF14-BC341B14195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43AA1A73-89FD-47FD-B5F8-E423943415F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98B69C6C-B9B9-457A-B88C-97C35E413DE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E52B3583-6D2B-4606-956C-A409CBBBC1F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4153FB93-8D2F-4375-A477-1373A8C1411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B0AFADD7-6512-4A8E-A268-A88FF80F15E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21D78E11-DD41-4F51-BA2E-72D5D720564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4AB49DC0-BF12-4261-A3D1-C1CDAC4F88F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02968BDD-B3BD-43B6-A514-7B7580AD104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57940C13-3D94-4030-9A9A-F434C231F67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C425A724-F782-42AA-B33B-6CD5FDF550D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C362CEE9-24DB-452F-A349-2A32B7555ABA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7050D312-5EC4-4093-B0E9-7041E9475EC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66135569-A8C9-437D-9696-808233A4A9C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3C2CEE89-7EBB-4A9F-A54E-618662EA7D8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E05E4A4F-8365-45EF-9416-CB8E9116E50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5391F9BD-E30B-4B4D-B8CC-C1ACFB84C5B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0BEBBF8B-655B-4052-96DB-BB41F008878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A15D5AE2-D014-4A09-8400-A17EEF45DE7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3CB7BF4A-9F8A-46B6-AF86-B8104CFADEB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345D2D2E-B31A-440A-BFF2-B98CE65844A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9F7C8B82-0C42-4878-AC84-55DA321EC73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47C62110-24D9-464C-8BC8-3E77855CD44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2AAD21C1-E6C1-4391-BBD6-53241DC4ABF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9D76A982-2256-4633-A23E-78D76BC0ACB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D1336A0E-AE0F-4376-9431-5DFC963FB54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F06B86CF-7D67-4B19-8643-409C974F57BF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729FC031-41A7-4669-BBC7-5D2C6689BD3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377ACD2D-E3B1-490A-BC6E-7FF39DD3D25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CCEA5C17-14F4-4F76-B279-FC4D4D8DFB2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5147A96F-7A15-485C-AAE7-81ACFFD209D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35A04851-B6E9-4863-925F-BBFA5BE46C2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5E2EF7B6-E356-4630-942E-6563374E2E5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70EC7CA6-4B17-48E8-B9CE-AA561CC36F1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4221DABA-7145-4F22-938A-7F67BF4F89F8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EBB64449-D77A-4A5B-BF15-D481209AB1E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F130F061-67C8-4DB4-8892-9933F564E919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0881CE32-E499-415F-8366-FED823FBD51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E8D4BCDD-294D-4626-94ED-7A16AF3426F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C1B2FF16-6C8C-405B-BAE3-8756E11205C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3B9BF078-856E-419D-A264-9FBFF4DFBBE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73556128-2482-4C80-9177-F01DDFB9205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A877BB0E-6C73-4AD8-AD3A-4BC3DA04DFE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56C1FCB8-248F-4AC1-A608-27EBC44FF003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6E1F1C82-810C-4300-91B9-D71A79EC668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71FAA73D-1B59-487F-B656-9F88CDD25FD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406EB6EC-CDBA-4FD0-A021-7CF9C34201E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45498AAB-E567-4B3C-AC6C-08F228A134C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B33787D4-EAA2-46CA-B9DB-63E303A63D8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4538CCAD-C0AF-4E7A-B528-F0E7684A3CAC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25CAD2DC-2EA6-4919-AEA4-733ED2AE7A4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765A9876-760A-46FC-87DE-82D6A6E5DE94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1DE1306E-388C-42F5-B86B-2D3DA743C7C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EE54F03B-36A3-4944-9732-FB6B8934DD37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E2F45FE7-4B33-411C-B385-75A709B99216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C1E5D0B7-D183-4CD5-8DA2-09529AD8952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8834030B-E566-4122-A631-23D280C7648E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63929B9F-B5CE-4FE4-B4C2-5D2FBE4A1301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5CF01643-1D0D-4918-8F2A-DE1906F3B135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322CA106-B6F7-4757-B2F2-319E246CCDF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3BAA7297-8486-422E-8D28-1F15180071CB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7275F97D-2275-4692-97D2-89A2AC3EC37D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BC643D79-069D-45AA-A127-2886547E8F40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5A3CEC8A-3C13-49A7-81D6-020D6963AD32}"/>
            </a:ext>
          </a:extLst>
        </xdr:cNvPr>
        <xdr:cNvSpPr txBox="1">
          <a:spLocks noChangeArrowheads="1"/>
        </xdr:cNvSpPr>
      </xdr:nvSpPr>
      <xdr:spPr bwMode="auto">
        <a:xfrm>
          <a:off x="1701800" y="7734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13665501-E362-480E-8CC1-FCCA96CB573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7115B911-4402-41DD-A2F5-4B49014AA0E8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2256624D-A90A-4D92-888A-A02E1FCF8A0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037D3362-17D7-4C2C-9D1A-24CC6BA25BC8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1FC4B21F-4BBD-4FB6-BF89-129500B2B4E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34287E26-B4F2-46E5-9704-A540C61F3B6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8F387C6C-90C7-49D3-94CE-413E70A19D78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B438A680-A423-4794-8D53-97AF8F499C0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2676B52F-1923-41FF-A911-00584532A52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F6DB7600-598D-4EBC-A10E-69637793C4D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4F92B6E5-B102-4B33-835D-612A68A23EF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383B4D48-B916-478B-8BD4-E8AA047A56B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9188CEF8-AC8F-4934-B68A-2B4829C691C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6E236987-C967-4165-8C09-4B25802C823E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BC7A2007-8995-4030-A832-FE9E68B8730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A9C71F98-5761-4036-A359-C7C6C19C67DC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F2ED580F-9023-473F-B287-6EC4FE8E2EA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82995864-C3BB-4D8F-91E1-70DB1A000AA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6A37F7CC-3BE3-4BA2-B871-F7E9E6749D9C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E3AA04E4-5165-4646-9250-6FB30C61F43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6579A92F-8D42-4D3B-92B5-79CEAF5D947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57C5868B-3231-428A-88CA-E571DF54BBE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87F253C6-CBCA-4967-8229-AC91BBED9FB8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8ACFE418-C223-49AD-9587-F279E92A2C8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100FC671-0184-4955-8E2F-CAFADAE5D016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06BFF0F2-69D5-4019-914A-D93FD8B9E56F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A98CBC82-B801-4AFC-AA3C-51834CC9348D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BD6F8B10-615A-4A9D-AFE2-2C511A2773F9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17A6AAE5-4461-4DAD-B21C-A870CC2E625D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3FCFB3FC-EC01-46D1-A877-1D5EAE5B273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A8A5D6A1-89A0-4713-898F-9E4AB33FB03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5695D74F-1B2E-4AB1-A6D9-F6E7BF420B6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A2B3EDF8-536D-4D4A-99E5-31BD1119ADF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DDC28950-E059-4762-B6D7-16500784ADE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997F19AF-1F25-4BDF-AF29-2018A4669635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8F79BDE7-F68B-4D42-89AA-3767C6166F9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829BC376-2A11-4946-BB8F-2F0A6326AB04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08D4C0CD-10DE-4C2B-9A62-A4ADD744B202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AC76DD91-1327-4EF2-807A-82E8668BD4B9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7C6A66E6-5216-417F-B946-D9630736AAAF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DA157BB9-6FF4-451F-8643-25D42AB2BF24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51340B20-D971-4F76-AD81-FD39059EA794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40DECB18-3559-4033-B14F-47572BC4B3B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BA5D479B-12F6-47E5-9C14-8D9DA8A5E70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54787DEF-201C-4BE4-BAD1-B3F3651E5B2F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C7D4CFDF-5E05-49AA-A3DE-FDE0D2CE06F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93EB7BF0-5490-4CB7-BDF5-F58A6288B18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D90A5FB6-F625-413F-8AF8-4C2F8806A11E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555FA36C-A71A-4FF9-B108-EB96710C38F8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D418D0D3-238F-44C0-838F-2A53615871C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F7268C2A-6B3D-442A-BF30-E19F876943CE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F5D3A55A-8A56-43C7-8735-2147BA8BF85A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350F7EAD-F8A0-46D7-8EF6-174F42D405FD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30DB23B0-19B9-4953-823F-60B4B3AFDF04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C808759F-B511-4BD8-B0B8-F193271842D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80FDFD8D-2257-44C1-93BB-BB1106067004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3218CB42-9822-429A-86D6-9BE177A5B11C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29661628-F7A2-4541-B518-483CFA6C634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3639827A-AEEE-4BD2-8E92-95355CCBE84F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0E98A70F-820E-4A69-AEB1-030DCBB0A9DA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D9ADB67D-D943-4A33-ADDC-11DA4391DE0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29D17D6-76FD-4CB5-BE09-21CA898CA0F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24C3D4E5-B44F-47FA-8654-9A9B94B98AFD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62637CA6-E8FF-443E-BA5D-C0355C723B71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11527A74-4365-4B6C-9794-F4F0736D257F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DFC83140-12F0-47A3-9E97-9F295021C9F9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0DDC0789-BF53-436E-B511-FF26810A649D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0AD31D05-92F3-4D48-9586-9B9FF6D9648A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EAE3F6AB-5DCF-4973-97DC-6BF191B93B16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1F2AF5A9-B3E6-46E4-889C-7361A044AF32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957F6EED-D51B-49D5-B9D3-30F0C24E6635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7CCAB480-65C8-41C6-9832-A85D45179519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1A4717E0-0A35-4460-A8F7-B46DAC9B9585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12881AA2-FF72-41A3-89C7-EC7F6E091E60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86271647-2795-4864-B0A7-E416A4E7D23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C9D650AE-9C64-4351-945F-177E47471177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386DBF23-6932-48F7-BC74-04059198DB6B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31F89BAB-E74A-4723-BFF1-04C828B7B143}"/>
            </a:ext>
          </a:extLst>
        </xdr:cNvPr>
        <xdr:cNvSpPr txBox="1">
          <a:spLocks noChangeArrowheads="1"/>
        </xdr:cNvSpPr>
      </xdr:nvSpPr>
      <xdr:spPr bwMode="auto">
        <a:xfrm>
          <a:off x="1701800" y="8991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6392-9BB1-41B8-BFBB-64A3D3C49E3B}">
  <sheetPr>
    <tabColor rgb="FF00B050"/>
  </sheetPr>
  <dimension ref="B1:Q50"/>
  <sheetViews>
    <sheetView tabSelected="1" topLeftCell="A13" zoomScaleNormal="100" zoomScaleSheetLayoutView="120" workbookViewId="0">
      <selection activeCell="F12" sqref="F12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38.25" customHeight="1"/>
    <row r="2" spans="2:17" ht="63" customHeight="1" thickBot="1"/>
    <row r="3" spans="2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1.95" customHeight="1">
      <c r="B4" s="12">
        <v>44896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5.3</v>
      </c>
      <c r="K4" s="19">
        <v>2.4</v>
      </c>
      <c r="L4" s="20">
        <v>2</v>
      </c>
      <c r="M4" s="20">
        <v>2.6</v>
      </c>
      <c r="N4" s="21"/>
      <c r="O4" s="22">
        <f t="shared" ref="O4" si="0">J4*70+K4*75+L4*25+M4*45</f>
        <v>718</v>
      </c>
      <c r="P4" s="23" t="s">
        <v>21</v>
      </c>
      <c r="Q4" s="24"/>
    </row>
    <row r="5" spans="2:17" ht="10.5" customHeight="1">
      <c r="B5" s="25"/>
      <c r="C5" s="26"/>
      <c r="D5" s="27"/>
      <c r="E5" s="28" t="s">
        <v>22</v>
      </c>
      <c r="F5" s="29" t="s">
        <v>23</v>
      </c>
      <c r="G5" s="29" t="s">
        <v>24</v>
      </c>
      <c r="H5" s="30"/>
      <c r="I5" s="31" t="s">
        <v>25</v>
      </c>
      <c r="J5" s="32"/>
      <c r="K5" s="32"/>
      <c r="L5" s="33"/>
      <c r="M5" s="33"/>
      <c r="N5" s="34"/>
      <c r="O5" s="35"/>
      <c r="P5" s="36"/>
      <c r="Q5" s="24"/>
    </row>
    <row r="6" spans="2:17" ht="21.95" customHeight="1">
      <c r="B6" s="37">
        <v>44897</v>
      </c>
      <c r="C6" s="38" t="s">
        <v>26</v>
      </c>
      <c r="D6" s="39" t="s">
        <v>27</v>
      </c>
      <c r="E6" s="40" t="s">
        <v>28</v>
      </c>
      <c r="F6" s="41" t="s">
        <v>29</v>
      </c>
      <c r="G6" s="42" t="s">
        <v>30</v>
      </c>
      <c r="H6" s="43" t="s">
        <v>19</v>
      </c>
      <c r="I6" s="44" t="s">
        <v>31</v>
      </c>
      <c r="J6" s="45">
        <v>5.2</v>
      </c>
      <c r="K6" s="45">
        <v>2.4</v>
      </c>
      <c r="L6" s="46">
        <v>2</v>
      </c>
      <c r="M6" s="46">
        <v>2.4</v>
      </c>
      <c r="N6" s="47"/>
      <c r="O6" s="48">
        <f t="shared" ref="O6" si="1">J6*70+K6*75+L6*25+M6*45</f>
        <v>702</v>
      </c>
      <c r="P6" s="49" t="s">
        <v>21</v>
      </c>
      <c r="Q6" s="24"/>
    </row>
    <row r="7" spans="2:17" ht="10.15" customHeight="1" thickBot="1">
      <c r="B7" s="50"/>
      <c r="C7" s="51"/>
      <c r="D7" s="52"/>
      <c r="E7" s="53" t="s">
        <v>32</v>
      </c>
      <c r="F7" s="54" t="s">
        <v>33</v>
      </c>
      <c r="G7" s="54" t="s">
        <v>34</v>
      </c>
      <c r="H7" s="55"/>
      <c r="I7" s="54" t="s">
        <v>35</v>
      </c>
      <c r="J7" s="56"/>
      <c r="K7" s="56"/>
      <c r="L7" s="57"/>
      <c r="M7" s="57"/>
      <c r="N7" s="58"/>
      <c r="O7" s="59"/>
      <c r="P7" s="60"/>
      <c r="Q7" s="24"/>
    </row>
    <row r="8" spans="2:17" ht="23.25" customHeight="1" thickTop="1">
      <c r="B8" s="61">
        <v>44900</v>
      </c>
      <c r="C8" s="62" t="s">
        <v>36</v>
      </c>
      <c r="D8" s="63" t="s">
        <v>37</v>
      </c>
      <c r="E8" s="64" t="s">
        <v>38</v>
      </c>
      <c r="F8" s="65" t="s">
        <v>39</v>
      </c>
      <c r="G8" s="65" t="s">
        <v>40</v>
      </c>
      <c r="H8" s="66" t="s">
        <v>41</v>
      </c>
      <c r="I8" s="67" t="s">
        <v>42</v>
      </c>
      <c r="J8" s="19">
        <v>5.6</v>
      </c>
      <c r="K8" s="19">
        <v>2.2000000000000002</v>
      </c>
      <c r="L8" s="20">
        <v>2</v>
      </c>
      <c r="M8" s="20">
        <v>2.4</v>
      </c>
      <c r="N8" s="68"/>
      <c r="O8" s="22">
        <f t="shared" ref="O8" si="2">J8*70+K8*75+L8*25+M8*45</f>
        <v>715</v>
      </c>
      <c r="P8" s="23" t="s">
        <v>21</v>
      </c>
      <c r="Q8" s="24"/>
    </row>
    <row r="9" spans="2:17" ht="10.15" customHeight="1">
      <c r="B9" s="69"/>
      <c r="C9" s="26"/>
      <c r="D9" s="70"/>
      <c r="E9" s="70" t="s">
        <v>43</v>
      </c>
      <c r="F9" s="70" t="s">
        <v>44</v>
      </c>
      <c r="G9" s="70" t="s">
        <v>45</v>
      </c>
      <c r="H9" s="71"/>
      <c r="I9" s="72" t="s">
        <v>46</v>
      </c>
      <c r="J9" s="73"/>
      <c r="K9" s="73"/>
      <c r="L9" s="33"/>
      <c r="M9" s="33"/>
      <c r="N9" s="74"/>
      <c r="O9" s="35"/>
      <c r="P9" s="36"/>
      <c r="Q9" s="24"/>
    </row>
    <row r="10" spans="2:17" ht="21.95" customHeight="1">
      <c r="B10" s="75">
        <v>44901</v>
      </c>
      <c r="C10" s="38" t="s">
        <v>47</v>
      </c>
      <c r="D10" s="76" t="s">
        <v>15</v>
      </c>
      <c r="E10" s="77" t="s">
        <v>48</v>
      </c>
      <c r="F10" s="41" t="s">
        <v>49</v>
      </c>
      <c r="G10" s="78" t="s">
        <v>50</v>
      </c>
      <c r="H10" s="79" t="s">
        <v>19</v>
      </c>
      <c r="I10" s="80" t="s">
        <v>51</v>
      </c>
      <c r="J10" s="81">
        <v>5.8</v>
      </c>
      <c r="K10" s="45">
        <v>2.2000000000000002</v>
      </c>
      <c r="L10" s="46">
        <v>2</v>
      </c>
      <c r="M10" s="46">
        <v>2.4</v>
      </c>
      <c r="N10" s="82"/>
      <c r="O10" s="48">
        <f t="shared" ref="O10" si="3">J10*70+K10*75+L10*25+M10*45</f>
        <v>729</v>
      </c>
      <c r="P10" s="49" t="s">
        <v>21</v>
      </c>
      <c r="Q10" s="24"/>
    </row>
    <row r="11" spans="2:17" ht="10.15" customHeight="1">
      <c r="B11" s="69"/>
      <c r="C11" s="83"/>
      <c r="D11" s="84"/>
      <c r="E11" s="29" t="s">
        <v>52</v>
      </c>
      <c r="F11" s="29" t="s">
        <v>53</v>
      </c>
      <c r="G11" s="70" t="s">
        <v>54</v>
      </c>
      <c r="H11" s="85"/>
      <c r="I11" s="86" t="s">
        <v>55</v>
      </c>
      <c r="J11" s="87"/>
      <c r="K11" s="32"/>
      <c r="L11" s="33"/>
      <c r="M11" s="33"/>
      <c r="N11" s="34"/>
      <c r="O11" s="35"/>
      <c r="P11" s="36"/>
      <c r="Q11" s="24"/>
    </row>
    <row r="12" spans="2:17" ht="21.95" customHeight="1">
      <c r="B12" s="75">
        <v>44903</v>
      </c>
      <c r="C12" s="38" t="s">
        <v>14</v>
      </c>
      <c r="D12" s="88" t="s">
        <v>56</v>
      </c>
      <c r="E12" s="89" t="s">
        <v>57</v>
      </c>
      <c r="F12" s="42" t="s">
        <v>58</v>
      </c>
      <c r="G12" s="41" t="s">
        <v>59</v>
      </c>
      <c r="H12" s="90" t="s">
        <v>19</v>
      </c>
      <c r="I12" s="44" t="s">
        <v>60</v>
      </c>
      <c r="J12" s="45">
        <v>5.3</v>
      </c>
      <c r="K12" s="45">
        <v>2.4</v>
      </c>
      <c r="L12" s="46">
        <v>2</v>
      </c>
      <c r="M12" s="46">
        <v>2.6</v>
      </c>
      <c r="N12" s="82" t="s">
        <v>61</v>
      </c>
      <c r="O12" s="48">
        <f t="shared" ref="O12" si="4">J12*70+K12*75+L12*25+M12*45</f>
        <v>718</v>
      </c>
      <c r="P12" s="49" t="s">
        <v>21</v>
      </c>
      <c r="Q12" s="24"/>
    </row>
    <row r="13" spans="2:17" ht="10.5" customHeight="1">
      <c r="B13" s="69"/>
      <c r="C13" s="83"/>
      <c r="D13" s="91"/>
      <c r="E13" s="29" t="s">
        <v>62</v>
      </c>
      <c r="F13" s="29" t="s">
        <v>63</v>
      </c>
      <c r="G13" s="29" t="s">
        <v>64</v>
      </c>
      <c r="H13" s="92"/>
      <c r="I13" s="29" t="s">
        <v>65</v>
      </c>
      <c r="J13" s="73"/>
      <c r="K13" s="73"/>
      <c r="L13" s="93"/>
      <c r="M13" s="93"/>
      <c r="N13" s="34"/>
      <c r="O13" s="94"/>
      <c r="P13" s="95"/>
      <c r="Q13" s="24"/>
    </row>
    <row r="14" spans="2:17" ht="25.5" customHeight="1">
      <c r="B14" s="37">
        <v>44904</v>
      </c>
      <c r="C14" s="38" t="s">
        <v>26</v>
      </c>
      <c r="D14" s="39" t="s">
        <v>66</v>
      </c>
      <c r="E14" s="40" t="s">
        <v>67</v>
      </c>
      <c r="F14" s="41" t="s">
        <v>68</v>
      </c>
      <c r="G14" s="42" t="s">
        <v>69</v>
      </c>
      <c r="H14" s="43" t="s">
        <v>19</v>
      </c>
      <c r="I14" s="44" t="s">
        <v>70</v>
      </c>
      <c r="J14" s="45">
        <v>5.2</v>
      </c>
      <c r="K14" s="45">
        <v>2.4</v>
      </c>
      <c r="L14" s="46">
        <v>2</v>
      </c>
      <c r="M14" s="46">
        <v>2.4</v>
      </c>
      <c r="N14" s="47"/>
      <c r="O14" s="48">
        <f t="shared" ref="O14" si="5">J14*70+K14*75+L14*25+M14*45</f>
        <v>702</v>
      </c>
      <c r="P14" s="49" t="s">
        <v>21</v>
      </c>
      <c r="Q14" s="24"/>
    </row>
    <row r="15" spans="2:17" ht="10.15" customHeight="1" thickBot="1">
      <c r="B15" s="50"/>
      <c r="C15" s="51"/>
      <c r="D15" s="96"/>
      <c r="E15" s="28" t="s">
        <v>71</v>
      </c>
      <c r="F15" s="29" t="s">
        <v>72</v>
      </c>
      <c r="G15" s="29" t="s">
        <v>73</v>
      </c>
      <c r="H15" s="30"/>
      <c r="I15" s="54" t="s">
        <v>74</v>
      </c>
      <c r="J15" s="56"/>
      <c r="K15" s="56"/>
      <c r="L15" s="57"/>
      <c r="M15" s="57"/>
      <c r="N15" s="58"/>
      <c r="O15" s="59"/>
      <c r="P15" s="60"/>
      <c r="Q15" s="24"/>
    </row>
    <row r="16" spans="2:17" ht="21.95" customHeight="1" thickTop="1">
      <c r="B16" s="61">
        <v>44907</v>
      </c>
      <c r="C16" s="62" t="s">
        <v>36</v>
      </c>
      <c r="D16" s="63" t="s">
        <v>15</v>
      </c>
      <c r="E16" s="64" t="s">
        <v>75</v>
      </c>
      <c r="F16" s="65" t="s">
        <v>76</v>
      </c>
      <c r="G16" s="65" t="s">
        <v>77</v>
      </c>
      <c r="H16" s="97" t="s">
        <v>41</v>
      </c>
      <c r="I16" s="98" t="s">
        <v>78</v>
      </c>
      <c r="J16" s="99">
        <v>5.6</v>
      </c>
      <c r="K16" s="99">
        <v>2.2000000000000002</v>
      </c>
      <c r="L16" s="100">
        <v>2</v>
      </c>
      <c r="M16" s="100">
        <v>2.4</v>
      </c>
      <c r="N16" s="101"/>
      <c r="O16" s="102">
        <f t="shared" ref="O16" si="6">J16*70+K16*75+L16*25+M16*45</f>
        <v>715</v>
      </c>
      <c r="P16" s="103" t="s">
        <v>21</v>
      </c>
      <c r="Q16" s="24"/>
    </row>
    <row r="17" spans="2:17" ht="10.15" customHeight="1">
      <c r="B17" s="104"/>
      <c r="C17" s="105"/>
      <c r="D17" s="70"/>
      <c r="E17" s="70" t="s">
        <v>79</v>
      </c>
      <c r="F17" s="70" t="s">
        <v>80</v>
      </c>
      <c r="G17" s="70" t="s">
        <v>81</v>
      </c>
      <c r="H17" s="30"/>
      <c r="I17" s="106" t="s">
        <v>82</v>
      </c>
      <c r="J17" s="73"/>
      <c r="K17" s="73"/>
      <c r="L17" s="93"/>
      <c r="M17" s="93"/>
      <c r="N17" s="107"/>
      <c r="O17" s="94"/>
      <c r="P17" s="95"/>
      <c r="Q17" s="24"/>
    </row>
    <row r="18" spans="2:17" ht="21.95" customHeight="1">
      <c r="B18" s="69">
        <v>44908</v>
      </c>
      <c r="C18" s="83" t="s">
        <v>47</v>
      </c>
      <c r="D18" s="108" t="s">
        <v>83</v>
      </c>
      <c r="E18" s="109" t="s">
        <v>84</v>
      </c>
      <c r="F18" s="41" t="s">
        <v>85</v>
      </c>
      <c r="G18" s="41" t="s">
        <v>86</v>
      </c>
      <c r="H18" s="110" t="s">
        <v>19</v>
      </c>
      <c r="I18" s="111" t="s">
        <v>87</v>
      </c>
      <c r="J18" s="87">
        <v>5.8</v>
      </c>
      <c r="K18" s="32">
        <v>2.2000000000000002</v>
      </c>
      <c r="L18" s="33">
        <v>2</v>
      </c>
      <c r="M18" s="33">
        <v>2.4</v>
      </c>
      <c r="N18" s="74"/>
      <c r="O18" s="35">
        <f t="shared" ref="O18" si="7">J18*70+K18*75+L18*25+M18*45</f>
        <v>729</v>
      </c>
      <c r="P18" s="36" t="s">
        <v>21</v>
      </c>
      <c r="Q18" s="24"/>
    </row>
    <row r="19" spans="2:17" ht="10.15" customHeight="1">
      <c r="B19" s="69"/>
      <c r="C19" s="83"/>
      <c r="D19" s="84"/>
      <c r="E19" s="70" t="s">
        <v>88</v>
      </c>
      <c r="F19" s="29" t="s">
        <v>89</v>
      </c>
      <c r="G19" s="29" t="s">
        <v>90</v>
      </c>
      <c r="H19" s="85"/>
      <c r="I19" s="28" t="s">
        <v>91</v>
      </c>
      <c r="J19" s="87"/>
      <c r="K19" s="32"/>
      <c r="L19" s="33"/>
      <c r="M19" s="33"/>
      <c r="N19" s="74"/>
      <c r="O19" s="35"/>
      <c r="P19" s="36"/>
      <c r="Q19" s="24"/>
    </row>
    <row r="20" spans="2:17" ht="21.95" customHeight="1">
      <c r="B20" s="75">
        <v>44910</v>
      </c>
      <c r="C20" s="38" t="s">
        <v>14</v>
      </c>
      <c r="D20" s="88" t="s">
        <v>92</v>
      </c>
      <c r="E20" s="112" t="s">
        <v>93</v>
      </c>
      <c r="F20" s="42" t="s">
        <v>94</v>
      </c>
      <c r="G20" s="41" t="s">
        <v>95</v>
      </c>
      <c r="H20" s="113" t="s">
        <v>96</v>
      </c>
      <c r="I20" s="114" t="s">
        <v>97</v>
      </c>
      <c r="J20" s="45">
        <v>5.3</v>
      </c>
      <c r="K20" s="45">
        <v>2.4</v>
      </c>
      <c r="L20" s="46">
        <v>2</v>
      </c>
      <c r="M20" s="46">
        <v>2.6</v>
      </c>
      <c r="N20" s="82"/>
      <c r="O20" s="48">
        <f t="shared" ref="O20" si="8">J20*70+K20*75+L20*25+M20*45</f>
        <v>718</v>
      </c>
      <c r="P20" s="49" t="s">
        <v>21</v>
      </c>
      <c r="Q20" s="24"/>
    </row>
    <row r="21" spans="2:17" ht="10.5" customHeight="1">
      <c r="B21" s="69"/>
      <c r="C21" s="83"/>
      <c r="D21" s="91"/>
      <c r="E21" s="29" t="s">
        <v>22</v>
      </c>
      <c r="F21" s="29" t="s">
        <v>98</v>
      </c>
      <c r="G21" s="29" t="s">
        <v>99</v>
      </c>
      <c r="H21" s="71"/>
      <c r="I21" s="115" t="s">
        <v>100</v>
      </c>
      <c r="J21" s="32"/>
      <c r="K21" s="32"/>
      <c r="L21" s="33"/>
      <c r="M21" s="33"/>
      <c r="N21" s="34"/>
      <c r="O21" s="35"/>
      <c r="P21" s="36"/>
      <c r="Q21" s="24"/>
    </row>
    <row r="22" spans="2:17" ht="21.95" customHeight="1">
      <c r="B22" s="37">
        <v>44911</v>
      </c>
      <c r="C22" s="38" t="s">
        <v>26</v>
      </c>
      <c r="D22" s="116" t="s">
        <v>101</v>
      </c>
      <c r="E22" s="89" t="s">
        <v>102</v>
      </c>
      <c r="F22" s="41" t="s">
        <v>103</v>
      </c>
      <c r="G22" s="41" t="s">
        <v>104</v>
      </c>
      <c r="H22" s="90" t="s">
        <v>19</v>
      </c>
      <c r="I22" s="117" t="s">
        <v>105</v>
      </c>
      <c r="J22" s="45">
        <v>5.2</v>
      </c>
      <c r="K22" s="45">
        <v>2.4</v>
      </c>
      <c r="L22" s="46">
        <v>2</v>
      </c>
      <c r="M22" s="46">
        <v>2.4</v>
      </c>
      <c r="N22" s="47"/>
      <c r="O22" s="48">
        <f t="shared" ref="O22" si="9">J22*70+K22*75+L22*25+M22*45</f>
        <v>702</v>
      </c>
      <c r="P22" s="49" t="s">
        <v>21</v>
      </c>
      <c r="Q22" s="24"/>
    </row>
    <row r="23" spans="2:17" ht="10.15" customHeight="1" thickBot="1">
      <c r="B23" s="50"/>
      <c r="C23" s="51"/>
      <c r="D23" s="29"/>
      <c r="E23" s="118" t="s">
        <v>106</v>
      </c>
      <c r="F23" s="29" t="s">
        <v>107</v>
      </c>
      <c r="G23" s="29" t="s">
        <v>108</v>
      </c>
      <c r="H23" s="55"/>
      <c r="I23" s="29" t="s">
        <v>109</v>
      </c>
      <c r="J23" s="56"/>
      <c r="K23" s="56"/>
      <c r="L23" s="57"/>
      <c r="M23" s="57"/>
      <c r="N23" s="58"/>
      <c r="O23" s="59"/>
      <c r="P23" s="60"/>
      <c r="Q23" s="24"/>
    </row>
    <row r="24" spans="2:17" ht="22.5" customHeight="1" thickTop="1">
      <c r="B24" s="69">
        <v>44914</v>
      </c>
      <c r="C24" s="83" t="s">
        <v>36</v>
      </c>
      <c r="D24" s="119" t="s">
        <v>110</v>
      </c>
      <c r="E24" s="120" t="s">
        <v>111</v>
      </c>
      <c r="F24" s="120" t="s">
        <v>112</v>
      </c>
      <c r="G24" s="65" t="s">
        <v>113</v>
      </c>
      <c r="H24" s="97" t="s">
        <v>41</v>
      </c>
      <c r="I24" s="67" t="s">
        <v>114</v>
      </c>
      <c r="J24" s="32">
        <v>5.6</v>
      </c>
      <c r="K24" s="32">
        <v>2.2000000000000002</v>
      </c>
      <c r="L24" s="33">
        <v>2</v>
      </c>
      <c r="M24" s="33">
        <v>2.4</v>
      </c>
      <c r="N24" s="74"/>
      <c r="O24" s="35">
        <f t="shared" ref="O24" si="10">J24*70+K24*75+L24*25+M24*45</f>
        <v>715</v>
      </c>
      <c r="P24" s="36" t="s">
        <v>21</v>
      </c>
      <c r="Q24" s="24"/>
    </row>
    <row r="25" spans="2:17" ht="10.15" customHeight="1">
      <c r="B25" s="69"/>
      <c r="C25" s="26"/>
      <c r="D25" s="121" t="s">
        <v>115</v>
      </c>
      <c r="E25" s="29" t="s">
        <v>116</v>
      </c>
      <c r="F25" s="29" t="s">
        <v>117</v>
      </c>
      <c r="G25" s="70" t="s">
        <v>118</v>
      </c>
      <c r="H25" s="30"/>
      <c r="I25" s="72" t="s">
        <v>119</v>
      </c>
      <c r="J25" s="73"/>
      <c r="K25" s="73"/>
      <c r="L25" s="33"/>
      <c r="M25" s="33"/>
      <c r="N25" s="74"/>
      <c r="O25" s="35"/>
      <c r="P25" s="36"/>
      <c r="Q25" s="24"/>
    </row>
    <row r="26" spans="2:17" ht="21.95" customHeight="1">
      <c r="B26" s="75">
        <v>44915</v>
      </c>
      <c r="C26" s="38" t="s">
        <v>47</v>
      </c>
      <c r="D26" s="116" t="s">
        <v>120</v>
      </c>
      <c r="E26" s="112" t="s">
        <v>121</v>
      </c>
      <c r="F26" s="41" t="s">
        <v>122</v>
      </c>
      <c r="G26" s="122" t="s">
        <v>123</v>
      </c>
      <c r="H26" s="123" t="s">
        <v>19</v>
      </c>
      <c r="I26" s="44" t="s">
        <v>124</v>
      </c>
      <c r="J26" s="81">
        <v>5.8</v>
      </c>
      <c r="K26" s="45">
        <v>2.2000000000000002</v>
      </c>
      <c r="L26" s="46">
        <v>2</v>
      </c>
      <c r="M26" s="46">
        <v>2.4</v>
      </c>
      <c r="N26" s="82" t="s">
        <v>125</v>
      </c>
      <c r="O26" s="48">
        <f t="shared" ref="O26" si="11">J26*70+K26*75+L26*25+M26*45</f>
        <v>729</v>
      </c>
      <c r="P26" s="49" t="s">
        <v>21</v>
      </c>
      <c r="Q26" s="24"/>
    </row>
    <row r="27" spans="2:17" ht="10.15" customHeight="1">
      <c r="B27" s="69"/>
      <c r="C27" s="83"/>
      <c r="D27" s="84"/>
      <c r="E27" s="70" t="s">
        <v>79</v>
      </c>
      <c r="F27" s="29" t="s">
        <v>126</v>
      </c>
      <c r="G27" s="124" t="s">
        <v>127</v>
      </c>
      <c r="H27" s="85"/>
      <c r="I27" s="29" t="s">
        <v>128</v>
      </c>
      <c r="J27" s="87"/>
      <c r="K27" s="32"/>
      <c r="L27" s="33"/>
      <c r="M27" s="33"/>
      <c r="N27" s="34"/>
      <c r="O27" s="35"/>
      <c r="P27" s="36"/>
      <c r="Q27" s="24"/>
    </row>
    <row r="28" spans="2:17" ht="21.95" customHeight="1">
      <c r="B28" s="75">
        <v>44917</v>
      </c>
      <c r="C28" s="38" t="s">
        <v>14</v>
      </c>
      <c r="D28" s="88" t="s">
        <v>129</v>
      </c>
      <c r="E28" s="112" t="s">
        <v>130</v>
      </c>
      <c r="F28" s="41" t="s">
        <v>131</v>
      </c>
      <c r="G28" s="125" t="s">
        <v>132</v>
      </c>
      <c r="H28" s="90" t="s">
        <v>19</v>
      </c>
      <c r="I28" s="117" t="s">
        <v>133</v>
      </c>
      <c r="J28" s="45">
        <v>5.3</v>
      </c>
      <c r="K28" s="45">
        <v>2.4</v>
      </c>
      <c r="L28" s="46">
        <v>2</v>
      </c>
      <c r="M28" s="46">
        <v>2.6</v>
      </c>
      <c r="N28" s="82"/>
      <c r="O28" s="126">
        <f t="shared" ref="O28" si="12">J28*70+K28*75+L28*25+M28*45</f>
        <v>718</v>
      </c>
      <c r="P28" s="127" t="s">
        <v>21</v>
      </c>
      <c r="Q28" s="24"/>
    </row>
    <row r="29" spans="2:17" ht="10.5" customHeight="1">
      <c r="B29" s="69"/>
      <c r="C29" s="83"/>
      <c r="D29" s="96"/>
      <c r="E29" s="118" t="s">
        <v>134</v>
      </c>
      <c r="F29" s="29" t="s">
        <v>135</v>
      </c>
      <c r="G29" s="29" t="s">
        <v>136</v>
      </c>
      <c r="H29" s="30"/>
      <c r="I29" s="29" t="s">
        <v>137</v>
      </c>
      <c r="J29" s="32"/>
      <c r="K29" s="32"/>
      <c r="L29" s="33"/>
      <c r="M29" s="33"/>
      <c r="N29" s="34"/>
      <c r="O29" s="128"/>
      <c r="P29" s="129"/>
      <c r="Q29" s="24"/>
    </row>
    <row r="30" spans="2:17" ht="21.95" customHeight="1">
      <c r="B30" s="37">
        <v>44918</v>
      </c>
      <c r="C30" s="38" t="s">
        <v>26</v>
      </c>
      <c r="D30" s="39" t="s">
        <v>15</v>
      </c>
      <c r="E30" s="112" t="s">
        <v>138</v>
      </c>
      <c r="F30" s="41" t="s">
        <v>139</v>
      </c>
      <c r="G30" s="41" t="s">
        <v>140</v>
      </c>
      <c r="H30" s="43" t="s">
        <v>19</v>
      </c>
      <c r="I30" s="111" t="s">
        <v>141</v>
      </c>
      <c r="J30" s="45">
        <v>5.2</v>
      </c>
      <c r="K30" s="45">
        <v>2.4</v>
      </c>
      <c r="L30" s="46">
        <v>2</v>
      </c>
      <c r="M30" s="46">
        <v>2.4</v>
      </c>
      <c r="N30" s="47"/>
      <c r="O30" s="48">
        <f t="shared" ref="O30" si="13">J30*70+K30*75+L30*25+M30*45</f>
        <v>702</v>
      </c>
      <c r="P30" s="49" t="s">
        <v>21</v>
      </c>
      <c r="Q30" s="24"/>
    </row>
    <row r="31" spans="2:17" ht="10.15" customHeight="1" thickBot="1">
      <c r="B31" s="130"/>
      <c r="C31" s="131"/>
      <c r="D31" s="132"/>
      <c r="E31" s="29" t="s">
        <v>142</v>
      </c>
      <c r="F31" s="29" t="s">
        <v>143</v>
      </c>
      <c r="G31" s="29" t="s">
        <v>144</v>
      </c>
      <c r="H31" s="30"/>
      <c r="I31" s="28" t="s">
        <v>145</v>
      </c>
      <c r="J31" s="133"/>
      <c r="K31" s="133"/>
      <c r="L31" s="134"/>
      <c r="M31" s="134"/>
      <c r="N31" s="135"/>
      <c r="O31" s="136"/>
      <c r="P31" s="137"/>
      <c r="Q31" s="24"/>
    </row>
    <row r="32" spans="2:17" ht="21.95" customHeight="1" thickTop="1">
      <c r="B32" s="61">
        <v>44921</v>
      </c>
      <c r="C32" s="62" t="s">
        <v>36</v>
      </c>
      <c r="D32" s="65" t="s">
        <v>146</v>
      </c>
      <c r="E32" s="64" t="s">
        <v>147</v>
      </c>
      <c r="F32" s="65" t="s">
        <v>148</v>
      </c>
      <c r="G32" s="65" t="s">
        <v>149</v>
      </c>
      <c r="H32" s="97" t="s">
        <v>41</v>
      </c>
      <c r="I32" s="138" t="s">
        <v>150</v>
      </c>
      <c r="J32" s="99">
        <v>5.6</v>
      </c>
      <c r="K32" s="99">
        <v>2.2000000000000002</v>
      </c>
      <c r="L32" s="100">
        <v>2</v>
      </c>
      <c r="M32" s="100">
        <v>2.4</v>
      </c>
      <c r="N32" s="101"/>
      <c r="O32" s="102">
        <f t="shared" ref="O32" si="14">J32*70+K32*75+L32*25+M32*45</f>
        <v>715</v>
      </c>
      <c r="P32" s="103" t="s">
        <v>21</v>
      </c>
      <c r="Q32" s="24"/>
    </row>
    <row r="33" spans="2:17" ht="10.15" customHeight="1">
      <c r="B33" s="69"/>
      <c r="C33" s="26"/>
      <c r="D33" s="29"/>
      <c r="E33" s="29" t="s">
        <v>151</v>
      </c>
      <c r="F33" s="29" t="s">
        <v>152</v>
      </c>
      <c r="G33" s="29" t="s">
        <v>153</v>
      </c>
      <c r="H33" s="30"/>
      <c r="I33" s="28" t="s">
        <v>154</v>
      </c>
      <c r="J33" s="32"/>
      <c r="K33" s="32"/>
      <c r="L33" s="33"/>
      <c r="M33" s="33"/>
      <c r="N33" s="74"/>
      <c r="O33" s="35"/>
      <c r="P33" s="36"/>
      <c r="Q33" s="24"/>
    </row>
    <row r="34" spans="2:17" ht="21.95" customHeight="1">
      <c r="B34" s="75">
        <v>44922</v>
      </c>
      <c r="C34" s="38" t="s">
        <v>47</v>
      </c>
      <c r="D34" s="116" t="s">
        <v>155</v>
      </c>
      <c r="E34" s="112" t="s">
        <v>156</v>
      </c>
      <c r="F34" s="41" t="s">
        <v>157</v>
      </c>
      <c r="G34" s="139" t="s">
        <v>158</v>
      </c>
      <c r="H34" s="123" t="s">
        <v>19</v>
      </c>
      <c r="I34" s="117" t="s">
        <v>159</v>
      </c>
      <c r="J34" s="81">
        <v>5.8</v>
      </c>
      <c r="K34" s="45">
        <v>2.2000000000000002</v>
      </c>
      <c r="L34" s="46">
        <v>2</v>
      </c>
      <c r="M34" s="46">
        <v>2.4</v>
      </c>
      <c r="N34" s="47"/>
      <c r="O34" s="48">
        <f t="shared" ref="O34" si="15">J34*70+K34*75+L34*25+M34*45</f>
        <v>729</v>
      </c>
      <c r="P34" s="49" t="s">
        <v>21</v>
      </c>
      <c r="Q34" s="24"/>
    </row>
    <row r="35" spans="2:17" ht="10.15" customHeight="1">
      <c r="B35" s="69"/>
      <c r="C35" s="83"/>
      <c r="D35" s="84"/>
      <c r="E35" s="29" t="s">
        <v>160</v>
      </c>
      <c r="F35" s="29" t="s">
        <v>161</v>
      </c>
      <c r="G35" s="140" t="s">
        <v>162</v>
      </c>
      <c r="H35" s="85"/>
      <c r="I35" s="29" t="s">
        <v>163</v>
      </c>
      <c r="J35" s="87"/>
      <c r="K35" s="32"/>
      <c r="L35" s="33"/>
      <c r="M35" s="33"/>
      <c r="N35" s="74"/>
      <c r="O35" s="35"/>
      <c r="P35" s="36"/>
      <c r="Q35" s="24"/>
    </row>
    <row r="36" spans="2:17" ht="21.95" customHeight="1">
      <c r="B36" s="75">
        <v>44924</v>
      </c>
      <c r="C36" s="38" t="s">
        <v>14</v>
      </c>
      <c r="D36" s="88" t="s">
        <v>164</v>
      </c>
      <c r="E36" s="112" t="s">
        <v>165</v>
      </c>
      <c r="F36" s="41" t="s">
        <v>166</v>
      </c>
      <c r="G36" s="41" t="s">
        <v>167</v>
      </c>
      <c r="H36" s="113" t="s">
        <v>96</v>
      </c>
      <c r="I36" s="111" t="s">
        <v>168</v>
      </c>
      <c r="J36" s="45">
        <v>5.3</v>
      </c>
      <c r="K36" s="45">
        <v>2.4</v>
      </c>
      <c r="L36" s="46">
        <v>2</v>
      </c>
      <c r="M36" s="46">
        <v>2.6</v>
      </c>
      <c r="N36" s="82" t="s">
        <v>61</v>
      </c>
      <c r="O36" s="48">
        <f t="shared" ref="O36" si="16">J36*70+K36*75+L36*25+M36*45</f>
        <v>718</v>
      </c>
      <c r="P36" s="49" t="s">
        <v>21</v>
      </c>
      <c r="Q36" s="24"/>
    </row>
    <row r="37" spans="2:17" ht="10.5" customHeight="1">
      <c r="B37" s="69"/>
      <c r="C37" s="83"/>
      <c r="D37" s="91"/>
      <c r="E37" s="70" t="s">
        <v>169</v>
      </c>
      <c r="F37" s="29" t="s">
        <v>170</v>
      </c>
      <c r="G37" s="29" t="s">
        <v>171</v>
      </c>
      <c r="H37" s="71"/>
      <c r="I37" s="28" t="s">
        <v>172</v>
      </c>
      <c r="J37" s="73"/>
      <c r="K37" s="73"/>
      <c r="L37" s="93"/>
      <c r="M37" s="93"/>
      <c r="N37" s="34"/>
      <c r="O37" s="94"/>
      <c r="P37" s="95"/>
      <c r="Q37" s="24"/>
    </row>
    <row r="38" spans="2:17" ht="25.5" customHeight="1">
      <c r="B38" s="37">
        <v>44925</v>
      </c>
      <c r="C38" s="38" t="s">
        <v>26</v>
      </c>
      <c r="D38" s="116" t="s">
        <v>15</v>
      </c>
      <c r="E38" s="112" t="s">
        <v>173</v>
      </c>
      <c r="F38" s="41" t="s">
        <v>174</v>
      </c>
      <c r="G38" s="41" t="s">
        <v>175</v>
      </c>
      <c r="H38" s="90" t="s">
        <v>19</v>
      </c>
      <c r="I38" s="141" t="s">
        <v>176</v>
      </c>
      <c r="J38" s="45">
        <v>5.2</v>
      </c>
      <c r="K38" s="45">
        <v>2.4</v>
      </c>
      <c r="L38" s="46">
        <v>2</v>
      </c>
      <c r="M38" s="46">
        <v>2.4</v>
      </c>
      <c r="N38" s="47"/>
      <c r="O38" s="48">
        <f t="shared" ref="O38" si="17">J38*70+K38*75+L38*25+M38*45</f>
        <v>702</v>
      </c>
      <c r="P38" s="49" t="s">
        <v>21</v>
      </c>
      <c r="Q38" s="24"/>
    </row>
    <row r="39" spans="2:17" ht="10.15" customHeight="1" thickBot="1">
      <c r="B39" s="130"/>
      <c r="C39" s="131"/>
      <c r="D39" s="142"/>
      <c r="E39" s="143" t="s">
        <v>22</v>
      </c>
      <c r="F39" s="142" t="s">
        <v>177</v>
      </c>
      <c r="G39" s="142" t="s">
        <v>178</v>
      </c>
      <c r="H39" s="144"/>
      <c r="I39" s="145" t="s">
        <v>179</v>
      </c>
      <c r="J39" s="133"/>
      <c r="K39" s="133"/>
      <c r="L39" s="134"/>
      <c r="M39" s="134"/>
      <c r="N39" s="135"/>
      <c r="O39" s="136"/>
      <c r="P39" s="137"/>
      <c r="Q39" s="24"/>
    </row>
    <row r="40" spans="2:17" ht="15" customHeight="1">
      <c r="D40" s="146" t="s">
        <v>180</v>
      </c>
      <c r="E40" s="147"/>
      <c r="F40" s="147"/>
    </row>
    <row r="41" spans="2:17" ht="12" customHeight="1">
      <c r="D41" s="148" t="s">
        <v>181</v>
      </c>
      <c r="E41" s="148"/>
      <c r="F41" s="148"/>
    </row>
    <row r="42" spans="2:17" ht="16.5" customHeight="1">
      <c r="D42" s="149" t="s">
        <v>182</v>
      </c>
      <c r="E42" s="150"/>
      <c r="F42" s="150"/>
    </row>
    <row r="43" spans="2:17" ht="17.25" customHeight="1">
      <c r="D43" s="151" t="s">
        <v>183</v>
      </c>
    </row>
    <row r="44" spans="2:17" ht="15" customHeight="1">
      <c r="D44" s="152" t="s">
        <v>184</v>
      </c>
    </row>
    <row r="45" spans="2:17" ht="20.100000000000001" customHeight="1"/>
    <row r="46" spans="2:17" ht="10.15" customHeight="1"/>
    <row r="47" spans="2:17" ht="24.75" customHeight="1"/>
    <row r="48" spans="2:17" ht="10.5" customHeight="1"/>
    <row r="49" ht="10.5" customHeight="1"/>
    <row r="50" ht="10.5" customHeight="1"/>
  </sheetData>
  <mergeCells count="182">
    <mergeCell ref="L38:L39"/>
    <mergeCell ref="M38:M39"/>
    <mergeCell ref="N38:N39"/>
    <mergeCell ref="O38:O39"/>
    <mergeCell ref="P38:P39"/>
    <mergeCell ref="D41:F41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4:L5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B4:B5"/>
    <mergeCell ref="C4:C5"/>
    <mergeCell ref="D4:D5"/>
    <mergeCell ref="H4:H5"/>
    <mergeCell ref="J4:J5"/>
    <mergeCell ref="K4:K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文山111.12 </vt:lpstr>
      <vt:lpstr>'文山111.12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dcterms:created xsi:type="dcterms:W3CDTF">2022-11-24T06:30:48Z</dcterms:created>
  <dcterms:modified xsi:type="dcterms:W3CDTF">2022-11-24T06:31:11Z</dcterms:modified>
</cp:coreProperties>
</file>