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小晏/營養師/111學年度/111年月每公布菜單/112年6月/"/>
    </mc:Choice>
  </mc:AlternateContent>
  <xr:revisionPtr revIDLastSave="0" documentId="8_{BFFAEFB8-AA43-4AE4-9CB3-3F852954F31A}" xr6:coauthVersionLast="47" xr6:coauthVersionMax="47" xr10:uidLastSave="{00000000-0000-0000-0000-000000000000}"/>
  <bookViews>
    <workbookView xWindow="60" yWindow="405" windowWidth="18900" windowHeight="13665" xr2:uid="{E3A3C2F2-0069-43CB-98C1-998A56742710}"/>
  </bookViews>
  <sheets>
    <sheet name="文山112.6" sheetId="1" r:id="rId1"/>
  </sheets>
  <definedNames>
    <definedName name="_xlnm.Print_Area" localSheetId="0">'文山112.6'!$A$1:$Q$52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6" i="1" l="1"/>
  <c r="O44" i="1"/>
  <c r="O42" i="1"/>
  <c r="O40" i="1"/>
  <c r="O38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<sst xmlns="http://schemas.openxmlformats.org/spreadsheetml/2006/main" count="276" uniqueCount="212">
  <si>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</si>
  <si>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</si>
  <si>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</si>
  <si>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</si>
  <si>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</si>
  <si>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</si>
  <si>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</si>
  <si>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</si>
  <si>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</si>
  <si>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</si>
  <si>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</si>
  <si>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</si>
  <si>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</si>
  <si>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</si>
  <si>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四</t>
    <phoneticPr fontId="2" type="noConversion"/>
  </si>
  <si>
    <t>香Q白飯</t>
    <phoneticPr fontId="2" type="noConversion"/>
  </si>
  <si>
    <t>三杯雞</t>
    <phoneticPr fontId="2" type="noConversion"/>
  </si>
  <si>
    <t>金茸蒲瓜</t>
    <phoneticPr fontId="2" type="noConversion"/>
  </si>
  <si>
    <t>蕃茄燒豆腐</t>
    <phoneticPr fontId="2" type="noConversion"/>
  </si>
  <si>
    <t>有機蔬菜</t>
    <phoneticPr fontId="17" type="noConversion"/>
  </si>
  <si>
    <t>冬瓜海帶湯</t>
    <phoneticPr fontId="2" type="noConversion"/>
  </si>
  <si>
    <t>V</t>
    <phoneticPr fontId="2" type="noConversion"/>
  </si>
  <si>
    <t>雞肉.米血.九層塔/燒</t>
    <phoneticPr fontId="2" type="noConversion"/>
  </si>
  <si>
    <t>蒲瓜.金針菇.紅蘿蔔炒</t>
    <phoneticPr fontId="2" type="noConversion"/>
  </si>
  <si>
    <t>豆腐.蕃茄.毛豆/燒</t>
    <phoneticPr fontId="2" type="noConversion"/>
  </si>
  <si>
    <t>冬瓜.海帶</t>
    <phoneticPr fontId="2" type="noConversion"/>
  </si>
  <si>
    <t>五</t>
    <phoneticPr fontId="2" type="noConversion"/>
  </si>
  <si>
    <t>胚芽飯</t>
    <phoneticPr fontId="2" type="noConversion"/>
  </si>
  <si>
    <t>時蔬松阪豬肉</t>
    <phoneticPr fontId="2" type="noConversion"/>
  </si>
  <si>
    <t>醬燒冬瓜肉茸</t>
    <phoneticPr fontId="2" type="noConversion"/>
  </si>
  <si>
    <t>木須炒竹筍</t>
    <phoneticPr fontId="2" type="noConversion"/>
  </si>
  <si>
    <t>有機蔬菜</t>
    <phoneticPr fontId="2" type="noConversion"/>
  </si>
  <si>
    <t>蘿蔔肉片湯</t>
    <phoneticPr fontId="2" type="noConversion"/>
  </si>
  <si>
    <t>豬肉.小黃瓜.洋蔥.紅蘿蔔/煮</t>
    <phoneticPr fontId="2" type="noConversion"/>
  </si>
  <si>
    <t>冬瓜.絞肉/燒</t>
    <phoneticPr fontId="2" type="noConversion"/>
  </si>
  <si>
    <t>竹筍.木耳/炒</t>
    <phoneticPr fontId="2" type="noConversion"/>
  </si>
  <si>
    <t>蘿蔔.肉片</t>
    <phoneticPr fontId="2" type="noConversion"/>
  </si>
  <si>
    <t>一</t>
    <phoneticPr fontId="2" type="noConversion"/>
  </si>
  <si>
    <t>香酥魚排</t>
    <phoneticPr fontId="2" type="noConversion"/>
  </si>
  <si>
    <t>白菜滷</t>
    <phoneticPr fontId="2" type="noConversion"/>
  </si>
  <si>
    <t>毛豆洋芋</t>
    <phoneticPr fontId="2" type="noConversion"/>
  </si>
  <si>
    <t>產銷履歷蔬菜</t>
    <phoneticPr fontId="2" type="noConversion"/>
  </si>
  <si>
    <t>田園南瓜湯</t>
    <phoneticPr fontId="2" type="noConversion"/>
  </si>
  <si>
    <t>虱目魚排/炸</t>
    <phoneticPr fontId="2" type="noConversion"/>
  </si>
  <si>
    <t>大白菜.香菇.紅蘿蔔.木耳/滷</t>
    <phoneticPr fontId="2" type="noConversion"/>
  </si>
  <si>
    <t>洋芋.絞肉.毛豆/煮</t>
    <phoneticPr fontId="2" type="noConversion"/>
  </si>
  <si>
    <t>南瓜.玉米</t>
    <phoneticPr fontId="2" type="noConversion"/>
  </si>
  <si>
    <t>二</t>
    <phoneticPr fontId="2" type="noConversion"/>
  </si>
  <si>
    <t>海南雞飯</t>
    <phoneticPr fontId="2" type="noConversion"/>
  </si>
  <si>
    <t>咕咾肉</t>
    <phoneticPr fontId="2" type="noConversion"/>
  </si>
  <si>
    <t>蒜香花椰</t>
    <phoneticPr fontId="2" type="noConversion"/>
  </si>
  <si>
    <t>蘿蔔滷海結</t>
    <phoneticPr fontId="2" type="noConversion"/>
  </si>
  <si>
    <t>黃瓜肉片湯</t>
    <phoneticPr fontId="2" type="noConversion"/>
  </si>
  <si>
    <t>豬肉.洋蔥/燒</t>
    <phoneticPr fontId="2" type="noConversion"/>
  </si>
  <si>
    <t>花椰.紅蘿蔔.蒜末/煮</t>
    <phoneticPr fontId="2" type="noConversion"/>
  </si>
  <si>
    <t>蘿蔔.海帶結/滷</t>
    <phoneticPr fontId="2" type="noConversion"/>
  </si>
  <si>
    <t>黃瓜.肉片</t>
    <phoneticPr fontId="2" type="noConversion"/>
  </si>
  <si>
    <t>三</t>
    <phoneticPr fontId="2" type="noConversion"/>
  </si>
  <si>
    <t>玉米蒸飯</t>
    <phoneticPr fontId="2" type="noConversion"/>
  </si>
  <si>
    <t>蔥燒雞</t>
    <phoneticPr fontId="2" type="noConversion"/>
  </si>
  <si>
    <t>紅蘿蔔炒蛋</t>
    <phoneticPr fontId="2" type="noConversion"/>
  </si>
  <si>
    <t>桂竹筍炒肉絲</t>
    <phoneticPr fontId="2" type="noConversion"/>
  </si>
  <si>
    <t>季節蔬菜</t>
    <phoneticPr fontId="2" type="noConversion"/>
  </si>
  <si>
    <t>羅宋湯</t>
    <phoneticPr fontId="2" type="noConversion"/>
  </si>
  <si>
    <t>雞肉.蔥/燒</t>
    <phoneticPr fontId="2" type="noConversion"/>
  </si>
  <si>
    <t>紅蘿蔔.雞蛋/炒</t>
    <phoneticPr fontId="2" type="noConversion"/>
  </si>
  <si>
    <t>桂竹筍.肉絲/炒</t>
    <phoneticPr fontId="2" type="noConversion"/>
  </si>
  <si>
    <t>高麗菜.蕃茄.洋蔥</t>
    <phoneticPr fontId="2" type="noConversion"/>
  </si>
  <si>
    <t>五香滷雞翅</t>
    <phoneticPr fontId="2" type="noConversion"/>
  </si>
  <si>
    <t>柴魚燒花枝丸*1</t>
    <phoneticPr fontId="2" type="noConversion"/>
  </si>
  <si>
    <t>甘梅薯條</t>
    <phoneticPr fontId="2" type="noConversion"/>
  </si>
  <si>
    <t>摩摩喳喳</t>
    <phoneticPr fontId="2" type="noConversion"/>
  </si>
  <si>
    <t>雞翅/滷</t>
    <phoneticPr fontId="2" type="noConversion"/>
  </si>
  <si>
    <t>花枝丸/燒</t>
    <phoneticPr fontId="2" type="noConversion"/>
  </si>
  <si>
    <t>地瓜/炸</t>
    <phoneticPr fontId="2" type="noConversion"/>
  </si>
  <si>
    <t>地瓜.芋頭.西谷米.粉圓</t>
    <phoneticPr fontId="2" type="noConversion"/>
  </si>
  <si>
    <t>黃金小米飯</t>
    <phoneticPr fontId="2" type="noConversion"/>
  </si>
  <si>
    <t>蘑菇豬柳</t>
    <phoneticPr fontId="2" type="noConversion"/>
  </si>
  <si>
    <t>鮮瓜什錦</t>
    <phoneticPr fontId="2" type="noConversion"/>
  </si>
  <si>
    <t>黃金咖哩年糕</t>
    <phoneticPr fontId="2" type="noConversion"/>
  </si>
  <si>
    <t>玉米濃湯</t>
    <phoneticPr fontId="2" type="noConversion"/>
  </si>
  <si>
    <t>豬肉.洋蔥.蘑菇/燒</t>
    <phoneticPr fontId="2" type="noConversion"/>
  </si>
  <si>
    <t>小黃瓜.香菇.肉絲/炒</t>
    <phoneticPr fontId="2" type="noConversion"/>
  </si>
  <si>
    <t>高麗菜.年糕.洋蔥.絞肉/煮</t>
    <phoneticPr fontId="2" type="noConversion"/>
  </si>
  <si>
    <t>玉米粒.雞蛋</t>
    <phoneticPr fontId="2" type="noConversion"/>
  </si>
  <si>
    <t>古早味豬排</t>
    <phoneticPr fontId="2" type="noConversion"/>
  </si>
  <si>
    <t>筍丁肉燥</t>
    <phoneticPr fontId="2" type="noConversion"/>
  </si>
  <si>
    <t>黃瓜煮</t>
    <phoneticPr fontId="2" type="noConversion"/>
  </si>
  <si>
    <t>味噌海芽湯</t>
    <phoneticPr fontId="2" type="noConversion"/>
  </si>
  <si>
    <t>豬排/燒</t>
    <phoneticPr fontId="2" type="noConversion"/>
  </si>
  <si>
    <t>豆乾丁.竹筍丁.絞肉/滷</t>
    <phoneticPr fontId="2" type="noConversion"/>
  </si>
  <si>
    <t>大黃瓜.肉羹.紅蘿蔔.木耳/煮</t>
    <phoneticPr fontId="2" type="noConversion"/>
  </si>
  <si>
    <t>海帶芽.味噌</t>
    <phoneticPr fontId="2" type="noConversion"/>
  </si>
  <si>
    <t>紅藜米飯</t>
    <phoneticPr fontId="2" type="noConversion"/>
  </si>
  <si>
    <t>瓜仔雞</t>
    <phoneticPr fontId="2" type="noConversion"/>
  </si>
  <si>
    <t>紅仁高麗菜</t>
    <phoneticPr fontId="2" type="noConversion"/>
  </si>
  <si>
    <t>彩繪冬瓜</t>
    <phoneticPr fontId="2" type="noConversion"/>
  </si>
  <si>
    <t>鮮嫩竹筍湯</t>
    <phoneticPr fontId="2" type="noConversion"/>
  </si>
  <si>
    <t>雞肉.脆瓜/煮</t>
    <phoneticPr fontId="2" type="noConversion"/>
  </si>
  <si>
    <t>高麗菜.紅蘿蔔/炒</t>
    <phoneticPr fontId="2" type="noConversion"/>
  </si>
  <si>
    <t>冬瓜.金針菇.三色丁.絞肉/煮</t>
    <phoneticPr fontId="2" type="noConversion"/>
  </si>
  <si>
    <t>竹筍.香菇</t>
    <phoneticPr fontId="2" type="noConversion"/>
  </si>
  <si>
    <t>芝麻飯</t>
    <phoneticPr fontId="2" type="noConversion"/>
  </si>
  <si>
    <t>和風豬肉丼</t>
    <phoneticPr fontId="2" type="noConversion"/>
  </si>
  <si>
    <t>金茸海根</t>
    <phoneticPr fontId="2" type="noConversion"/>
  </si>
  <si>
    <t>咖哩洋芋</t>
    <phoneticPr fontId="2" type="noConversion"/>
  </si>
  <si>
    <t>佛手瓜湯</t>
    <phoneticPr fontId="2" type="noConversion"/>
  </si>
  <si>
    <t>豬肉.洋蔥/煮</t>
    <phoneticPr fontId="2" type="noConversion"/>
  </si>
  <si>
    <t>海帶根.金針菇/炒</t>
    <phoneticPr fontId="2" type="noConversion"/>
  </si>
  <si>
    <t>洋芋.絞肉/煮</t>
    <phoneticPr fontId="2" type="noConversion"/>
  </si>
  <si>
    <t>佛手瓜.肉絲</t>
    <phoneticPr fontId="2" type="noConversion"/>
  </si>
  <si>
    <t>肉燥乾麵</t>
    <phoneticPr fontId="2" type="noConversion"/>
  </si>
  <si>
    <t>鹹酥雞</t>
    <phoneticPr fontId="2" type="noConversion"/>
  </si>
  <si>
    <t>芹香小炒</t>
    <phoneticPr fontId="2" type="noConversion"/>
  </si>
  <si>
    <t>洋蔥炒黑輪</t>
    <phoneticPr fontId="2" type="noConversion"/>
  </si>
  <si>
    <t>香菇雞湯</t>
    <phoneticPr fontId="2" type="noConversion"/>
  </si>
  <si>
    <t>豆奶</t>
    <phoneticPr fontId="2" type="noConversion"/>
  </si>
  <si>
    <t>雞肉/炸</t>
    <phoneticPr fontId="2" type="noConversion"/>
  </si>
  <si>
    <t>豆干片.肉絲.芹菜/炒</t>
    <phoneticPr fontId="2" type="noConversion"/>
  </si>
  <si>
    <t>洋蔥.黑輪/炒</t>
    <phoneticPr fontId="2" type="noConversion"/>
  </si>
  <si>
    <t>蘿蔔.雞肉.香菇</t>
    <phoneticPr fontId="2" type="noConversion"/>
  </si>
  <si>
    <t>糙米飯</t>
    <phoneticPr fontId="2" type="noConversion"/>
  </si>
  <si>
    <t>京醬豬柳</t>
    <phoneticPr fontId="2" type="noConversion"/>
  </si>
  <si>
    <t>什錦花椰</t>
    <phoneticPr fontId="2" type="noConversion"/>
  </si>
  <si>
    <t>洋芋炒蛋</t>
    <phoneticPr fontId="2" type="noConversion"/>
  </si>
  <si>
    <t>絲瓜豆腐湯</t>
    <phoneticPr fontId="2" type="noConversion"/>
  </si>
  <si>
    <t>豬肉.小黃瓜/煮</t>
    <phoneticPr fontId="2" type="noConversion"/>
  </si>
  <si>
    <t>青花.玉米粒.香菇.紅蘿蔔/炒</t>
    <phoneticPr fontId="2" type="noConversion"/>
  </si>
  <si>
    <t>洋芋.雞蛋/炒</t>
    <phoneticPr fontId="2" type="noConversion"/>
  </si>
  <si>
    <t>絲瓜.豆腐</t>
    <phoneticPr fontId="2" type="noConversion"/>
  </si>
  <si>
    <t>六</t>
    <phoneticPr fontId="2" type="noConversion"/>
  </si>
  <si>
    <t>蜜燒翅小腿*2</t>
    <phoneticPr fontId="2" type="noConversion"/>
  </si>
  <si>
    <t>玉米肉茸</t>
    <phoneticPr fontId="2" type="noConversion"/>
  </si>
  <si>
    <t>鮮炒佛手瓜</t>
    <phoneticPr fontId="2" type="noConversion"/>
  </si>
  <si>
    <t>紅豆芋圓湯</t>
    <phoneticPr fontId="2" type="noConversion"/>
  </si>
  <si>
    <t>翅小腿/燒</t>
    <phoneticPr fontId="2" type="noConversion"/>
  </si>
  <si>
    <t>玉米粒.絞肉.紅蘿蔔/煮</t>
    <phoneticPr fontId="2" type="noConversion"/>
  </si>
  <si>
    <t>佛手瓜.豆皮.木耳/炒</t>
    <phoneticPr fontId="2" type="noConversion"/>
  </si>
  <si>
    <t>紅豆.芋圓</t>
    <phoneticPr fontId="2" type="noConversion"/>
  </si>
  <si>
    <t>滑嫩蒸蛋</t>
    <phoneticPr fontId="2" type="noConversion"/>
  </si>
  <si>
    <t>香芹炒什錦</t>
    <phoneticPr fontId="2" type="noConversion"/>
  </si>
  <si>
    <t>三杯麵腸</t>
    <phoneticPr fontId="2" type="noConversion"/>
  </si>
  <si>
    <t>珍珠紫菜湯</t>
    <phoneticPr fontId="2" type="noConversion"/>
  </si>
  <si>
    <t>蔬食日</t>
    <phoneticPr fontId="2" type="noConversion"/>
  </si>
  <si>
    <t>雞蛋/蒸</t>
    <phoneticPr fontId="2" type="noConversion"/>
  </si>
  <si>
    <t>西芹.素雞.香菇.紅蘿蔔/炒</t>
    <phoneticPr fontId="2" type="noConversion"/>
  </si>
  <si>
    <t>麵腸.九層塔/燒</t>
    <phoneticPr fontId="2" type="noConversion"/>
  </si>
  <si>
    <t>紫菜.玉米粒</t>
    <phoneticPr fontId="2" type="noConversion"/>
  </si>
  <si>
    <t>蜜燒腿排</t>
    <phoneticPr fontId="2" type="noConversion"/>
  </si>
  <si>
    <t>和風佃煮</t>
    <phoneticPr fontId="2" type="noConversion"/>
  </si>
  <si>
    <t>螞蟻上樹</t>
    <phoneticPr fontId="2" type="noConversion"/>
  </si>
  <si>
    <t>柴魚豆腐湯</t>
    <phoneticPr fontId="2" type="noConversion"/>
  </si>
  <si>
    <t>腿排/燒</t>
    <phoneticPr fontId="2" type="noConversion"/>
  </si>
  <si>
    <t>海帶結.杏鮑菇.油豆腐/煮</t>
    <phoneticPr fontId="2" type="noConversion"/>
  </si>
  <si>
    <t>冬粉.絞肉.高麗菜.紅蘿蔔.木耳/煮</t>
    <phoneticPr fontId="2" type="noConversion"/>
  </si>
  <si>
    <t>豆腐.柴魚片.味噌</t>
    <phoneticPr fontId="2" type="noConversion"/>
  </si>
  <si>
    <t>五穀飯</t>
    <phoneticPr fontId="2" type="noConversion"/>
  </si>
  <si>
    <t>砂鍋魚丁</t>
    <phoneticPr fontId="2" type="noConversion"/>
  </si>
  <si>
    <t>麥香雞堡</t>
    <phoneticPr fontId="2" type="noConversion"/>
  </si>
  <si>
    <t>鐵板銀芽</t>
    <phoneticPr fontId="2" type="noConversion"/>
  </si>
  <si>
    <t>薑絲冬瓜湯</t>
    <phoneticPr fontId="2" type="noConversion"/>
  </si>
  <si>
    <t>魚丁.大白菜.凍豆腐/煮</t>
    <phoneticPr fontId="2" type="noConversion"/>
  </si>
  <si>
    <t>雞堡/炸</t>
    <phoneticPr fontId="2" type="noConversion"/>
  </si>
  <si>
    <t>豆芽.肉絲.韭菜.紅蘿蔔.木耳/炒</t>
    <phoneticPr fontId="2" type="noConversion"/>
  </si>
  <si>
    <t>冬瓜.肉絲</t>
    <phoneticPr fontId="2" type="noConversion"/>
  </si>
  <si>
    <t>端午節快樂!!</t>
    <phoneticPr fontId="17" type="noConversion"/>
  </si>
  <si>
    <t>糖醋雞丁</t>
    <phoneticPr fontId="2" type="noConversion"/>
  </si>
  <si>
    <t>洋芋燒杏鮑菇</t>
    <phoneticPr fontId="2" type="noConversion"/>
  </si>
  <si>
    <t>日式和風湯</t>
    <phoneticPr fontId="2" type="noConversion"/>
  </si>
  <si>
    <t>雞肉.洋蔥/煮</t>
    <phoneticPr fontId="2" type="noConversion"/>
  </si>
  <si>
    <t>大白菜.油豆腐.紅蘿蔔.木耳/滷</t>
    <phoneticPr fontId="2" type="noConversion"/>
  </si>
  <si>
    <t>洋芋.杏鮑菇/燒</t>
    <phoneticPr fontId="2" type="noConversion"/>
  </si>
  <si>
    <t>海帶.豆芽.玉米.味噌</t>
    <phoneticPr fontId="2" type="noConversion"/>
  </si>
  <si>
    <t>蘑菇醬烏龍麵</t>
    <phoneticPr fontId="2" type="noConversion"/>
  </si>
  <si>
    <t>香酥豬排</t>
    <phoneticPr fontId="2" type="noConversion"/>
  </si>
  <si>
    <t>季豆炒甜條</t>
    <phoneticPr fontId="2" type="noConversion"/>
  </si>
  <si>
    <t>脆炒鮮筍</t>
    <phoneticPr fontId="2" type="noConversion"/>
  </si>
  <si>
    <t>鮮菇蒲瓜湯</t>
    <phoneticPr fontId="2" type="noConversion"/>
  </si>
  <si>
    <t>豬排/炸</t>
    <phoneticPr fontId="2" type="noConversion"/>
  </si>
  <si>
    <t>四季豆.甜不辣.紅蘿蔔/炒</t>
    <phoneticPr fontId="2" type="noConversion"/>
  </si>
  <si>
    <t>竹筍.肉絲.木耳/炒</t>
    <phoneticPr fontId="2" type="noConversion"/>
  </si>
  <si>
    <t>蒲瓜.香菇</t>
    <phoneticPr fontId="2" type="noConversion"/>
  </si>
  <si>
    <t>照燒雞肉</t>
    <phoneticPr fontId="2" type="noConversion"/>
  </si>
  <si>
    <t>枸杞冬瓜</t>
    <phoneticPr fontId="2" type="noConversion"/>
  </si>
  <si>
    <t>遊龍鍋貼*1</t>
    <phoneticPr fontId="2" type="noConversion"/>
  </si>
  <si>
    <t>蔬菜豆腐湯</t>
    <phoneticPr fontId="2" type="noConversion"/>
  </si>
  <si>
    <t>雞肉.洋蔥/燒</t>
    <phoneticPr fontId="2" type="noConversion"/>
  </si>
  <si>
    <t>冬瓜.香菇.枸杞/煮</t>
    <phoneticPr fontId="2" type="noConversion"/>
  </si>
  <si>
    <t>鍋貼/煎</t>
    <phoneticPr fontId="2" type="noConversion"/>
  </si>
  <si>
    <t>豆腐.時蔬</t>
    <phoneticPr fontId="2" type="noConversion"/>
  </si>
  <si>
    <t>蔥爆肉片</t>
    <phoneticPr fontId="2" type="noConversion"/>
  </si>
  <si>
    <t>鮮菇黃瓜</t>
    <phoneticPr fontId="2" type="noConversion"/>
  </si>
  <si>
    <t>玉米炒蛋</t>
    <phoneticPr fontId="2" type="noConversion"/>
  </si>
  <si>
    <t>青木瓜排骨湯</t>
    <phoneticPr fontId="2" type="noConversion"/>
  </si>
  <si>
    <t>豬肉.蔥/炒</t>
    <phoneticPr fontId="2" type="noConversion"/>
  </si>
  <si>
    <t>小黃瓜.秀珍菇/炒</t>
    <phoneticPr fontId="2" type="noConversion"/>
  </si>
  <si>
    <t>玉米粒.雞蛋/炒</t>
    <phoneticPr fontId="2" type="noConversion"/>
  </si>
  <si>
    <t>青木瓜.排骨</t>
    <phoneticPr fontId="2" type="noConversion"/>
  </si>
  <si>
    <t>燕麥飯</t>
    <phoneticPr fontId="2" type="noConversion"/>
  </si>
  <si>
    <t>塔香杏鮑菇雞</t>
    <phoneticPr fontId="2" type="noConversion"/>
  </si>
  <si>
    <t>絲瓜麵線</t>
    <phoneticPr fontId="2" type="noConversion"/>
  </si>
  <si>
    <t>豆醬桂竹筍</t>
    <phoneticPr fontId="2" type="noConversion"/>
  </si>
  <si>
    <t>肉骨茶湯</t>
    <phoneticPr fontId="2" type="noConversion"/>
  </si>
  <si>
    <t>雞肉.杏鮑菇.九層塔/燒</t>
    <phoneticPr fontId="2" type="noConversion"/>
  </si>
  <si>
    <t>絲瓜.麵線.紅蘿蔔/煮</t>
    <phoneticPr fontId="2" type="noConversion"/>
  </si>
  <si>
    <t>桂竹筍/炒</t>
    <phoneticPr fontId="2" type="noConversion"/>
  </si>
  <si>
    <t>蘿蔔.排骨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</si>
  <si>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</si>
  <si>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</si>
  <si>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</si>
  <si>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**3章1Q豆奶排第三週禮拜四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</si>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</sst>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1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color theme="1"/>
      <name val="標楷體"/>
      <family val="4"/>
      <charset val="136"/>
    </font>
    <font>
      <sz val="9"/>
      <name val="新細明體"/>
      <family val="1"/>
      <charset val="136"/>
      <scheme val="minor"/>
    </font>
    <font>
      <sz val="13"/>
      <color theme="1"/>
      <name val="標楷體"/>
      <family val="4"/>
      <charset val="136"/>
    </font>
    <font>
      <sz val="6"/>
      <name val="標楷體"/>
      <family val="4"/>
      <charset val="136"/>
    </font>
    <font>
      <sz val="9"/>
      <name val="標楷體"/>
      <family val="4"/>
      <charset val="136"/>
    </font>
    <font>
      <sz val="13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3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60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rgb="FF9933FF"/>
      </right>
      <top style="thin">
        <color auto="1"/>
      </top>
      <bottom/>
      <diagonal/>
    </border>
    <border>
      <left style="thin">
        <color indexed="64"/>
      </left>
      <right/>
      <top/>
      <bottom style="double">
        <color rgb="FF9933FF"/>
      </bottom>
      <diagonal/>
    </border>
    <border>
      <left/>
      <right/>
      <top/>
      <bottom style="double">
        <color rgb="FF9933FF"/>
      </bottom>
      <diagonal/>
    </border>
    <border>
      <left/>
      <right style="medium">
        <color rgb="FF9933FF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</cellStyleXfs>
  <cellXfs count="171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176" fontId="10" fillId="2" borderId="1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2" fillId="2" borderId="6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6" fillId="2" borderId="4" xfId="3" applyFont="1" applyFill="1" applyBorder="1" applyAlignment="1">
      <alignment horizontal="center" vertical="center" wrapText="1" shrinkToFit="1"/>
    </xf>
    <xf numFmtId="0" fontId="18" fillId="2" borderId="2" xfId="2" applyFont="1" applyFill="1" applyBorder="1" applyAlignment="1">
      <alignment horizontal="center" vertical="center" shrinkToFit="1"/>
    </xf>
    <xf numFmtId="0" fontId="19" fillId="2" borderId="2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177" fontId="19" fillId="2" borderId="6" xfId="1" applyNumberFormat="1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176" fontId="10" fillId="2" borderId="7" xfId="2" applyNumberFormat="1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16" fillId="2" borderId="8" xfId="2" applyFont="1" applyFill="1" applyBorder="1" applyAlignment="1">
      <alignment horizontal="center" vertical="center" shrinkToFit="1"/>
    </xf>
    <xf numFmtId="0" fontId="16" fillId="2" borderId="10" xfId="3" applyFont="1" applyFill="1" applyBorder="1" applyAlignment="1">
      <alignment horizontal="center" vertical="center" wrapText="1" shrinkToFit="1"/>
    </xf>
    <xf numFmtId="0" fontId="19" fillId="2" borderId="8" xfId="1" applyFont="1" applyFill="1" applyBorder="1" applyAlignment="1">
      <alignment horizontal="center" vertical="center"/>
    </xf>
    <xf numFmtId="0" fontId="19" fillId="2" borderId="8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177" fontId="19" fillId="2" borderId="9" xfId="1" applyNumberFormat="1" applyFont="1" applyFill="1" applyBorder="1" applyAlignment="1">
      <alignment horizontal="center" vertical="center" wrapText="1"/>
    </xf>
    <xf numFmtId="0" fontId="20" fillId="2" borderId="11" xfId="1" applyFont="1" applyFill="1" applyBorder="1" applyAlignment="1">
      <alignment horizontal="center" vertical="center" wrapText="1"/>
    </xf>
    <xf numFmtId="176" fontId="10" fillId="2" borderId="12" xfId="2" applyNumberFormat="1" applyFont="1" applyFill="1" applyBorder="1" applyAlignment="1">
      <alignment horizontal="center" vertical="center" shrinkToFit="1"/>
    </xf>
    <xf numFmtId="0" fontId="11" fillId="2" borderId="13" xfId="2" applyFont="1" applyFill="1" applyBorder="1" applyAlignment="1">
      <alignment horizontal="center" vertical="center" shrinkToFit="1"/>
    </xf>
    <xf numFmtId="0" fontId="12" fillId="2" borderId="14" xfId="2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14" fillId="2" borderId="13" xfId="2" applyFont="1" applyFill="1" applyBorder="1" applyAlignment="1">
      <alignment horizontal="center" vertical="center" shrinkToFit="1"/>
    </xf>
    <xf numFmtId="0" fontId="16" fillId="2" borderId="14" xfId="3" applyFont="1" applyFill="1" applyBorder="1" applyAlignment="1">
      <alignment horizontal="center" vertical="center" wrapText="1" shrinkToFit="1"/>
    </xf>
    <xf numFmtId="0" fontId="18" fillId="2" borderId="13" xfId="2" applyFont="1" applyFill="1" applyBorder="1" applyAlignment="1">
      <alignment horizontal="center" vertical="center" shrinkToFit="1"/>
    </xf>
    <xf numFmtId="0" fontId="19" fillId="2" borderId="13" xfId="1" applyFont="1" applyFill="1" applyBorder="1" applyAlignment="1">
      <alignment horizontal="center" vertical="center"/>
    </xf>
    <xf numFmtId="0" fontId="19" fillId="2" borderId="13" xfId="1" applyFont="1" applyFill="1" applyBorder="1" applyAlignment="1">
      <alignment horizontal="center" vertical="center" wrapText="1"/>
    </xf>
    <xf numFmtId="0" fontId="20" fillId="2" borderId="13" xfId="1" applyFont="1" applyFill="1" applyBorder="1" applyAlignment="1">
      <alignment horizontal="center" vertical="center" wrapText="1"/>
    </xf>
    <xf numFmtId="177" fontId="19" fillId="2" borderId="14" xfId="1" applyNumberFormat="1" applyFont="1" applyFill="1" applyBorder="1" applyAlignment="1">
      <alignment horizontal="center" vertical="center" wrapText="1"/>
    </xf>
    <xf numFmtId="0" fontId="20" fillId="2" borderId="16" xfId="1" applyFont="1" applyFill="1" applyBorder="1" applyAlignment="1">
      <alignment horizontal="center" vertical="center" wrapText="1"/>
    </xf>
    <xf numFmtId="176" fontId="10" fillId="2" borderId="17" xfId="2" applyNumberFormat="1" applyFont="1" applyFill="1" applyBorder="1" applyAlignment="1">
      <alignment horizontal="center" vertical="center" shrinkToFit="1"/>
    </xf>
    <xf numFmtId="0" fontId="12" fillId="2" borderId="18" xfId="0" applyFont="1" applyFill="1" applyBorder="1" applyAlignment="1">
      <alignment horizontal="center" vertical="center" shrinkToFit="1"/>
    </xf>
    <xf numFmtId="0" fontId="16" fillId="2" borderId="19" xfId="0" applyFont="1" applyFill="1" applyBorder="1" applyAlignment="1">
      <alignment horizontal="center" vertical="center" shrinkToFit="1"/>
    </xf>
    <xf numFmtId="0" fontId="16" fillId="2" borderId="20" xfId="2" applyFont="1" applyFill="1" applyBorder="1" applyAlignment="1">
      <alignment horizontal="center" vertical="center" shrinkToFit="1"/>
    </xf>
    <xf numFmtId="0" fontId="16" fillId="2" borderId="18" xfId="2" applyFont="1" applyFill="1" applyBorder="1" applyAlignment="1">
      <alignment horizontal="center" vertical="center" shrinkToFit="1"/>
    </xf>
    <xf numFmtId="0" fontId="16" fillId="2" borderId="19" xfId="0" applyFont="1" applyFill="1" applyBorder="1" applyAlignment="1">
      <alignment horizontal="center" vertical="center" wrapText="1" shrinkToFit="1"/>
    </xf>
    <xf numFmtId="0" fontId="19" fillId="2" borderId="18" xfId="1" applyFont="1" applyFill="1" applyBorder="1" applyAlignment="1">
      <alignment horizontal="center" vertical="center"/>
    </xf>
    <xf numFmtId="0" fontId="19" fillId="2" borderId="18" xfId="1" applyFont="1" applyFill="1" applyBorder="1" applyAlignment="1">
      <alignment horizontal="center" vertical="center" wrapText="1"/>
    </xf>
    <xf numFmtId="0" fontId="20" fillId="2" borderId="18" xfId="1" applyFont="1" applyFill="1" applyBorder="1" applyAlignment="1">
      <alignment horizontal="center" vertical="center" wrapText="1"/>
    </xf>
    <xf numFmtId="177" fontId="19" fillId="2" borderId="19" xfId="1" applyNumberFormat="1" applyFont="1" applyFill="1" applyBorder="1" applyAlignment="1">
      <alignment horizontal="center" vertical="center" wrapText="1"/>
    </xf>
    <xf numFmtId="0" fontId="20" fillId="2" borderId="21" xfId="1" applyFont="1" applyFill="1" applyBorder="1" applyAlignment="1">
      <alignment horizontal="center" vertical="center" wrapText="1"/>
    </xf>
    <xf numFmtId="176" fontId="10" fillId="2" borderId="22" xfId="2" applyNumberFormat="1" applyFont="1" applyFill="1" applyBorder="1" applyAlignment="1">
      <alignment horizontal="center" vertical="center" shrinkToFit="1"/>
    </xf>
    <xf numFmtId="0" fontId="11" fillId="2" borderId="23" xfId="2" applyFont="1" applyFill="1" applyBorder="1" applyAlignment="1">
      <alignment horizontal="center" vertical="center" shrinkToFit="1"/>
    </xf>
    <xf numFmtId="0" fontId="12" fillId="2" borderId="23" xfId="2" applyFont="1" applyFill="1" applyBorder="1" applyAlignment="1">
      <alignment horizontal="center" vertical="center" shrinkToFit="1"/>
    </xf>
    <xf numFmtId="0" fontId="13" fillId="2" borderId="23" xfId="2" applyFont="1" applyFill="1" applyBorder="1" applyAlignment="1">
      <alignment horizontal="center" vertical="center" shrinkToFit="1"/>
    </xf>
    <xf numFmtId="0" fontId="14" fillId="2" borderId="23" xfId="2" applyFont="1" applyFill="1" applyBorder="1" applyAlignment="1">
      <alignment horizontal="center" vertical="center" shrinkToFit="1"/>
    </xf>
    <xf numFmtId="0" fontId="16" fillId="2" borderId="24" xfId="3" applyFont="1" applyFill="1" applyBorder="1" applyAlignment="1">
      <alignment horizontal="center" vertical="center" wrapText="1" shrinkToFit="1"/>
    </xf>
    <xf numFmtId="0" fontId="18" fillId="2" borderId="25" xfId="2" applyFont="1" applyFill="1" applyBorder="1" applyAlignment="1">
      <alignment horizontal="center" vertical="center" shrinkToFit="1"/>
    </xf>
    <xf numFmtId="0" fontId="19" fillId="2" borderId="23" xfId="1" applyFont="1" applyFill="1" applyBorder="1" applyAlignment="1">
      <alignment horizontal="center" vertical="center"/>
    </xf>
    <xf numFmtId="0" fontId="19" fillId="2" borderId="23" xfId="1" applyFont="1" applyFill="1" applyBorder="1" applyAlignment="1">
      <alignment horizontal="center" vertical="center" wrapText="1"/>
    </xf>
    <xf numFmtId="0" fontId="20" fillId="2" borderId="23" xfId="1" applyFont="1" applyFill="1" applyBorder="1" applyAlignment="1">
      <alignment horizontal="center" vertical="center" wrapText="1"/>
    </xf>
    <xf numFmtId="177" fontId="19" fillId="2" borderId="24" xfId="1" applyNumberFormat="1" applyFont="1" applyFill="1" applyBorder="1" applyAlignment="1">
      <alignment horizontal="center" vertical="center" wrapText="1"/>
    </xf>
    <xf numFmtId="0" fontId="20" fillId="2" borderId="26" xfId="1" applyFont="1" applyFill="1" applyBorder="1" applyAlignment="1">
      <alignment horizontal="center" vertical="center" wrapText="1"/>
    </xf>
    <xf numFmtId="176" fontId="10" fillId="2" borderId="27" xfId="2" applyNumberFormat="1" applyFont="1" applyFill="1" applyBorder="1" applyAlignment="1">
      <alignment horizontal="center" vertical="center" shrinkToFit="1"/>
    </xf>
    <xf numFmtId="0" fontId="11" fillId="2" borderId="28" xfId="2" applyFont="1" applyFill="1" applyBorder="1" applyAlignment="1">
      <alignment horizontal="center" vertical="center" shrinkToFit="1"/>
    </xf>
    <xf numFmtId="0" fontId="16" fillId="2" borderId="29" xfId="2" applyFont="1" applyFill="1" applyBorder="1" applyAlignment="1">
      <alignment horizontal="center" vertical="center" shrinkToFit="1"/>
    </xf>
    <xf numFmtId="0" fontId="16" fillId="2" borderId="9" xfId="0" applyFont="1" applyFill="1" applyBorder="1" applyAlignment="1">
      <alignment horizontal="center" vertical="center" wrapText="1" shrinkToFit="1"/>
    </xf>
    <xf numFmtId="0" fontId="16" fillId="2" borderId="30" xfId="2" applyFont="1" applyFill="1" applyBorder="1" applyAlignment="1">
      <alignment horizontal="center" vertical="center" shrinkToFit="1"/>
    </xf>
    <xf numFmtId="0" fontId="19" fillId="2" borderId="29" xfId="1" applyFont="1" applyFill="1" applyBorder="1" applyAlignment="1">
      <alignment horizontal="center" vertical="center"/>
    </xf>
    <xf numFmtId="0" fontId="19" fillId="2" borderId="29" xfId="1" applyFont="1" applyFill="1" applyBorder="1" applyAlignment="1">
      <alignment horizontal="center" vertical="center" wrapText="1"/>
    </xf>
    <xf numFmtId="0" fontId="20" fillId="2" borderId="29" xfId="1" applyFont="1" applyFill="1" applyBorder="1" applyAlignment="1">
      <alignment horizontal="center" vertical="center" wrapText="1"/>
    </xf>
    <xf numFmtId="177" fontId="19" fillId="2" borderId="31" xfId="1" applyNumberFormat="1" applyFont="1" applyFill="1" applyBorder="1" applyAlignment="1">
      <alignment horizontal="center" vertical="center" wrapText="1"/>
    </xf>
    <xf numFmtId="0" fontId="20" fillId="2" borderId="32" xfId="1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shrinkToFit="1"/>
    </xf>
    <xf numFmtId="0" fontId="12" fillId="2" borderId="13" xfId="2" applyFont="1" applyFill="1" applyBorder="1" applyAlignment="1">
      <alignment horizontal="center" vertical="center" shrinkToFit="1"/>
    </xf>
    <xf numFmtId="0" fontId="13" fillId="2" borderId="13" xfId="2" applyFont="1" applyFill="1" applyBorder="1" applyAlignment="1">
      <alignment horizontal="center" vertical="center" shrinkToFit="1"/>
    </xf>
    <xf numFmtId="0" fontId="16" fillId="2" borderId="33" xfId="3" applyFont="1" applyFill="1" applyBorder="1" applyAlignment="1">
      <alignment horizontal="center" vertical="center" wrapText="1" shrinkToFit="1"/>
    </xf>
    <xf numFmtId="0" fontId="21" fillId="2" borderId="13" xfId="2" applyFont="1" applyFill="1" applyBorder="1" applyAlignment="1">
      <alignment horizontal="center" vertical="center" shrinkToFit="1"/>
    </xf>
    <xf numFmtId="0" fontId="19" fillId="2" borderId="34" xfId="1" applyFont="1" applyFill="1" applyBorder="1" applyAlignment="1">
      <alignment horizontal="center" vertical="center"/>
    </xf>
    <xf numFmtId="0" fontId="20" fillId="2" borderId="8" xfId="1" applyFont="1" applyFill="1" applyBorder="1" applyAlignment="1">
      <alignment horizontal="center" vertical="center" wrapText="1"/>
    </xf>
    <xf numFmtId="176" fontId="10" fillId="2" borderId="35" xfId="2" applyNumberFormat="1" applyFont="1" applyFill="1" applyBorder="1" applyAlignment="1">
      <alignment horizontal="center" vertical="center" shrinkToFit="1"/>
    </xf>
    <xf numFmtId="0" fontId="16" fillId="2" borderId="8" xfId="0" applyFont="1" applyFill="1" applyBorder="1" applyAlignment="1">
      <alignment horizontal="center" vertical="center" shrinkToFit="1"/>
    </xf>
    <xf numFmtId="0" fontId="12" fillId="2" borderId="36" xfId="0" applyFont="1" applyFill="1" applyBorder="1" applyAlignment="1">
      <alignment horizontal="center" vertical="center" wrapText="1" shrinkToFit="1"/>
    </xf>
    <xf numFmtId="0" fontId="11" fillId="2" borderId="29" xfId="2" applyFont="1" applyFill="1" applyBorder="1" applyAlignment="1">
      <alignment horizontal="center" vertical="center" shrinkToFit="1"/>
    </xf>
    <xf numFmtId="176" fontId="22" fillId="2" borderId="37" xfId="2" applyNumberFormat="1" applyFont="1" applyFill="1" applyBorder="1" applyAlignment="1">
      <alignment horizontal="center" vertical="center" shrinkToFit="1"/>
    </xf>
    <xf numFmtId="0" fontId="16" fillId="2" borderId="13" xfId="2" applyFont="1" applyFill="1" applyBorder="1" applyAlignment="1">
      <alignment horizontal="center" vertical="center" shrinkToFit="1"/>
    </xf>
    <xf numFmtId="0" fontId="13" fillId="2" borderId="13" xfId="2" applyFont="1" applyFill="1" applyBorder="1" applyAlignment="1">
      <alignment horizontal="center" vertical="center" wrapText="1" shrinkToFit="1"/>
    </xf>
    <xf numFmtId="0" fontId="19" fillId="2" borderId="38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 wrapText="1"/>
    </xf>
    <xf numFmtId="176" fontId="22" fillId="2" borderId="27" xfId="2" applyNumberFormat="1" applyFont="1" applyFill="1" applyBorder="1" applyAlignment="1">
      <alignment horizontal="center" vertical="center" shrinkToFit="1"/>
    </xf>
    <xf numFmtId="0" fontId="11" fillId="2" borderId="8" xfId="2" applyFont="1" applyFill="1" applyBorder="1" applyAlignment="1">
      <alignment horizontal="center" vertical="center" shrinkToFit="1"/>
    </xf>
    <xf numFmtId="0" fontId="19" fillId="2" borderId="39" xfId="1" applyFont="1" applyFill="1" applyBorder="1" applyAlignment="1">
      <alignment horizontal="center" vertical="center"/>
    </xf>
    <xf numFmtId="0" fontId="7" fillId="2" borderId="29" xfId="1" applyFont="1" applyFill="1" applyBorder="1" applyAlignment="1">
      <alignment horizontal="center" vertical="center" wrapText="1"/>
    </xf>
    <xf numFmtId="176" fontId="10" fillId="2" borderId="37" xfId="2" applyNumberFormat="1" applyFont="1" applyFill="1" applyBorder="1" applyAlignment="1">
      <alignment horizontal="center" vertical="center" shrinkToFit="1"/>
    </xf>
    <xf numFmtId="0" fontId="11" fillId="2" borderId="40" xfId="2" applyFont="1" applyFill="1" applyBorder="1" applyAlignment="1">
      <alignment horizontal="center" vertical="center" shrinkToFit="1"/>
    </xf>
    <xf numFmtId="0" fontId="12" fillId="2" borderId="41" xfId="2" applyFont="1" applyFill="1" applyBorder="1" applyAlignment="1">
      <alignment horizontal="center" vertical="center" shrinkToFit="1"/>
    </xf>
    <xf numFmtId="0" fontId="23" fillId="2" borderId="13" xfId="2" applyFont="1" applyFill="1" applyBorder="1" applyAlignment="1">
      <alignment horizontal="center" vertical="center" shrinkToFit="1"/>
    </xf>
    <xf numFmtId="0" fontId="16" fillId="2" borderId="31" xfId="0" applyFont="1" applyFill="1" applyBorder="1" applyAlignment="1">
      <alignment horizontal="center" vertical="center" wrapText="1" shrinkToFit="1"/>
    </xf>
    <xf numFmtId="0" fontId="24" fillId="2" borderId="8" xfId="2" applyFont="1" applyFill="1" applyBorder="1" applyAlignment="1">
      <alignment horizontal="center" vertical="center" shrinkToFit="1"/>
    </xf>
    <xf numFmtId="0" fontId="14" fillId="2" borderId="40" xfId="2" applyFont="1" applyFill="1" applyBorder="1" applyAlignment="1">
      <alignment horizontal="center" vertical="center" shrinkToFit="1"/>
    </xf>
    <xf numFmtId="0" fontId="16" fillId="2" borderId="42" xfId="2" applyFont="1" applyFill="1" applyBorder="1" applyAlignment="1">
      <alignment horizontal="center" vertical="center" shrinkToFit="1"/>
    </xf>
    <xf numFmtId="0" fontId="11" fillId="2" borderId="18" xfId="2" applyFont="1" applyFill="1" applyBorder="1" applyAlignment="1">
      <alignment horizontal="center" vertical="center" shrinkToFit="1"/>
    </xf>
    <xf numFmtId="0" fontId="11" fillId="2" borderId="23" xfId="2" applyFont="1" applyFill="1" applyBorder="1" applyAlignment="1">
      <alignment horizontal="center" vertical="center" shrinkToFit="1"/>
    </xf>
    <xf numFmtId="0" fontId="18" fillId="2" borderId="23" xfId="2" applyFont="1" applyFill="1" applyBorder="1" applyAlignment="1">
      <alignment horizontal="center" vertical="center" shrinkToFit="1"/>
    </xf>
    <xf numFmtId="0" fontId="12" fillId="2" borderId="40" xfId="2" applyFont="1" applyFill="1" applyBorder="1" applyAlignment="1">
      <alignment horizontal="center" vertical="center" shrinkToFit="1"/>
    </xf>
    <xf numFmtId="0" fontId="13" fillId="2" borderId="40" xfId="2" applyFont="1" applyFill="1" applyBorder="1" applyAlignment="1">
      <alignment horizontal="center" vertical="center" shrinkToFit="1"/>
    </xf>
    <xf numFmtId="0" fontId="14" fillId="2" borderId="14" xfId="2" applyFont="1" applyFill="1" applyBorder="1" applyAlignment="1">
      <alignment horizontal="center" vertical="center" shrinkToFit="1"/>
    </xf>
    <xf numFmtId="0" fontId="16" fillId="2" borderId="43" xfId="3" applyFont="1" applyFill="1" applyBorder="1" applyAlignment="1">
      <alignment horizontal="center" vertical="center" wrapText="1" shrinkToFit="1"/>
    </xf>
    <xf numFmtId="0" fontId="16" fillId="2" borderId="31" xfId="2" applyFont="1" applyFill="1" applyBorder="1" applyAlignment="1">
      <alignment horizontal="center" vertical="center" shrinkToFit="1"/>
    </xf>
    <xf numFmtId="0" fontId="13" fillId="2" borderId="8" xfId="2" applyFont="1" applyFill="1" applyBorder="1" applyAlignment="1">
      <alignment horizontal="center" vertical="center" shrinkToFit="1"/>
    </xf>
    <xf numFmtId="0" fontId="16" fillId="2" borderId="28" xfId="2" applyFont="1" applyFill="1" applyBorder="1" applyAlignment="1">
      <alignment horizontal="center" vertical="center" shrinkToFit="1"/>
    </xf>
    <xf numFmtId="177" fontId="19" fillId="2" borderId="13" xfId="1" applyNumberFormat="1" applyFont="1" applyFill="1" applyBorder="1" applyAlignment="1">
      <alignment horizontal="center" vertical="center" wrapText="1"/>
    </xf>
    <xf numFmtId="0" fontId="20" fillId="2" borderId="44" xfId="1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center" vertical="center" shrinkToFit="1"/>
    </xf>
    <xf numFmtId="177" fontId="19" fillId="2" borderId="8" xfId="1" applyNumberFormat="1" applyFont="1" applyFill="1" applyBorder="1" applyAlignment="1">
      <alignment horizontal="center" vertical="center" wrapText="1"/>
    </xf>
    <xf numFmtId="0" fontId="20" fillId="2" borderId="45" xfId="1" applyFont="1" applyFill="1" applyBorder="1" applyAlignment="1">
      <alignment horizontal="center" vertical="center" wrapText="1"/>
    </xf>
    <xf numFmtId="0" fontId="14" fillId="2" borderId="8" xfId="2" applyFont="1" applyFill="1" applyBorder="1" applyAlignment="1">
      <alignment horizontal="center" vertical="center" shrinkToFit="1"/>
    </xf>
    <xf numFmtId="0" fontId="18" fillId="2" borderId="15" xfId="2" applyFont="1" applyFill="1" applyBorder="1" applyAlignment="1">
      <alignment horizontal="center" vertical="center" shrinkToFit="1"/>
    </xf>
    <xf numFmtId="0" fontId="16" fillId="2" borderId="34" xfId="2" applyFont="1" applyFill="1" applyBorder="1" applyAlignment="1">
      <alignment horizontal="center" vertical="center" shrinkToFit="1"/>
    </xf>
    <xf numFmtId="0" fontId="16" fillId="2" borderId="46" xfId="2" applyFont="1" applyFill="1" applyBorder="1" applyAlignment="1">
      <alignment horizontal="center" vertical="center" shrinkToFit="1"/>
    </xf>
    <xf numFmtId="0" fontId="23" fillId="2" borderId="15" xfId="2" applyFont="1" applyFill="1" applyBorder="1" applyAlignment="1">
      <alignment horizontal="center" vertical="center" shrinkToFit="1"/>
    </xf>
    <xf numFmtId="0" fontId="24" fillId="2" borderId="20" xfId="2" applyFont="1" applyFill="1" applyBorder="1" applyAlignment="1">
      <alignment horizontal="center" vertical="center" shrinkToFit="1"/>
    </xf>
    <xf numFmtId="176" fontId="10" fillId="3" borderId="7" xfId="2" applyNumberFormat="1" applyFont="1" applyFill="1" applyBorder="1" applyAlignment="1">
      <alignment horizontal="center" vertical="center" shrinkToFit="1"/>
    </xf>
    <xf numFmtId="0" fontId="11" fillId="3" borderId="8" xfId="2" applyFont="1" applyFill="1" applyBorder="1" applyAlignment="1">
      <alignment horizontal="center" vertical="center" shrinkToFit="1"/>
    </xf>
    <xf numFmtId="0" fontId="12" fillId="3" borderId="23" xfId="2" applyFont="1" applyFill="1" applyBorder="1" applyAlignment="1">
      <alignment horizontal="center" vertical="center" shrinkToFit="1"/>
    </xf>
    <xf numFmtId="0" fontId="13" fillId="3" borderId="23" xfId="2" applyFont="1" applyFill="1" applyBorder="1" applyAlignment="1">
      <alignment horizontal="center" vertical="center" shrinkToFit="1"/>
    </xf>
    <xf numFmtId="0" fontId="14" fillId="3" borderId="23" xfId="2" applyFont="1" applyFill="1" applyBorder="1" applyAlignment="1">
      <alignment horizontal="center" vertical="center" shrinkToFit="1"/>
    </xf>
    <xf numFmtId="0" fontId="16" fillId="3" borderId="24" xfId="3" applyFont="1" applyFill="1" applyBorder="1" applyAlignment="1">
      <alignment horizontal="center" vertical="center" wrapText="1" shrinkToFit="1"/>
    </xf>
    <xf numFmtId="0" fontId="18" fillId="3" borderId="23" xfId="2" applyFont="1" applyFill="1" applyBorder="1" applyAlignment="1">
      <alignment horizontal="center" vertical="center" shrinkToFit="1"/>
    </xf>
    <xf numFmtId="0" fontId="19" fillId="3" borderId="8" xfId="1" applyFont="1" applyFill="1" applyBorder="1" applyAlignment="1">
      <alignment horizontal="center" vertical="center"/>
    </xf>
    <xf numFmtId="0" fontId="19" fillId="3" borderId="8" xfId="1" applyFont="1" applyFill="1" applyBorder="1" applyAlignment="1">
      <alignment horizontal="center" vertical="center" wrapText="1"/>
    </xf>
    <xf numFmtId="0" fontId="20" fillId="3" borderId="8" xfId="1" applyFont="1" applyFill="1" applyBorder="1" applyAlignment="1">
      <alignment horizontal="center" vertical="center" wrapText="1"/>
    </xf>
    <xf numFmtId="177" fontId="19" fillId="3" borderId="9" xfId="1" applyNumberFormat="1" applyFont="1" applyFill="1" applyBorder="1" applyAlignment="1">
      <alignment horizontal="center" vertical="center" wrapText="1"/>
    </xf>
    <xf numFmtId="0" fontId="20" fillId="3" borderId="11" xfId="1" applyFont="1" applyFill="1" applyBorder="1" applyAlignment="1">
      <alignment horizontal="center" vertical="center" wrapText="1"/>
    </xf>
    <xf numFmtId="176" fontId="10" fillId="3" borderId="27" xfId="2" applyNumberFormat="1" applyFont="1" applyFill="1" applyBorder="1" applyAlignment="1">
      <alignment horizontal="center" vertical="center" shrinkToFit="1"/>
    </xf>
    <xf numFmtId="0" fontId="16" fillId="3" borderId="29" xfId="2" applyFont="1" applyFill="1" applyBorder="1" applyAlignment="1">
      <alignment horizontal="center" vertical="center" shrinkToFit="1"/>
    </xf>
    <xf numFmtId="0" fontId="16" fillId="3" borderId="8" xfId="2" applyFont="1" applyFill="1" applyBorder="1" applyAlignment="1">
      <alignment horizontal="center" vertical="center" shrinkToFit="1"/>
    </xf>
    <xf numFmtId="0" fontId="16" fillId="3" borderId="9" xfId="0" applyFont="1" applyFill="1" applyBorder="1" applyAlignment="1">
      <alignment horizontal="center" vertical="center" wrapText="1" shrinkToFit="1"/>
    </xf>
    <xf numFmtId="0" fontId="12" fillId="2" borderId="47" xfId="2" applyFont="1" applyFill="1" applyBorder="1" applyAlignment="1">
      <alignment horizontal="center" vertical="center" shrinkToFit="1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176" fontId="22" fillId="2" borderId="7" xfId="2" applyNumberFormat="1" applyFont="1" applyFill="1" applyBorder="1" applyAlignment="1">
      <alignment horizontal="center" vertical="center" shrinkToFit="1"/>
    </xf>
    <xf numFmtId="0" fontId="16" fillId="2" borderId="47" xfId="3" applyFont="1" applyFill="1" applyBorder="1" applyAlignment="1">
      <alignment horizontal="center" vertical="center" wrapText="1" shrinkToFit="1"/>
    </xf>
    <xf numFmtId="0" fontId="16" fillId="2" borderId="53" xfId="2" applyFont="1" applyFill="1" applyBorder="1" applyAlignment="1">
      <alignment horizontal="center" vertical="center" shrinkToFit="1"/>
    </xf>
    <xf numFmtId="176" fontId="10" fillId="2" borderId="54" xfId="2" applyNumberFormat="1" applyFont="1" applyFill="1" applyBorder="1" applyAlignment="1">
      <alignment horizontal="center" vertical="center" shrinkToFit="1"/>
    </xf>
    <xf numFmtId="0" fontId="12" fillId="2" borderId="55" xfId="0" applyFont="1" applyFill="1" applyBorder="1" applyAlignment="1">
      <alignment horizontal="center" vertical="center" shrinkToFit="1"/>
    </xf>
    <xf numFmtId="0" fontId="16" fillId="2" borderId="55" xfId="2" applyFont="1" applyFill="1" applyBorder="1" applyAlignment="1">
      <alignment horizontal="center" vertical="center" shrinkToFit="1"/>
    </xf>
    <xf numFmtId="0" fontId="16" fillId="2" borderId="56" xfId="2" applyFont="1" applyFill="1" applyBorder="1" applyAlignment="1">
      <alignment horizontal="center" vertical="center" shrinkToFit="1"/>
    </xf>
    <xf numFmtId="0" fontId="16" fillId="2" borderId="57" xfId="0" applyFont="1" applyFill="1" applyBorder="1" applyAlignment="1">
      <alignment horizontal="center" vertical="center" wrapText="1" shrinkToFit="1"/>
    </xf>
    <xf numFmtId="0" fontId="16" fillId="2" borderId="58" xfId="2" applyFont="1" applyFill="1" applyBorder="1" applyAlignment="1">
      <alignment horizontal="center" vertical="center" shrinkToFit="1"/>
    </xf>
    <xf numFmtId="0" fontId="19" fillId="2" borderId="55" xfId="1" applyFont="1" applyFill="1" applyBorder="1" applyAlignment="1">
      <alignment horizontal="center" vertical="center"/>
    </xf>
    <xf numFmtId="0" fontId="19" fillId="2" borderId="55" xfId="1" applyFont="1" applyFill="1" applyBorder="1" applyAlignment="1">
      <alignment horizontal="center" vertical="center" wrapText="1"/>
    </xf>
    <xf numFmtId="0" fontId="20" fillId="2" borderId="55" xfId="1" applyFont="1" applyFill="1" applyBorder="1" applyAlignment="1">
      <alignment horizontal="center" vertical="center" wrapText="1"/>
    </xf>
    <xf numFmtId="177" fontId="19" fillId="2" borderId="57" xfId="1" applyNumberFormat="1" applyFont="1" applyFill="1" applyBorder="1" applyAlignment="1">
      <alignment horizontal="center" vertical="center" wrapText="1"/>
    </xf>
    <xf numFmtId="0" fontId="20" fillId="2" borderId="59" xfId="1" applyFont="1" applyFill="1" applyBorder="1" applyAlignment="1">
      <alignment horizontal="center" vertical="center" wrapText="1"/>
    </xf>
    <xf numFmtId="0" fontId="25" fillId="0" borderId="0" xfId="2" applyFont="1" applyAlignment="1">
      <alignment horizontal="left" vertical="center"/>
    </xf>
    <xf numFmtId="0" fontId="27" fillId="0" borderId="0" xfId="0" applyFont="1">
      <alignment vertical="center"/>
    </xf>
    <xf numFmtId="0" fontId="28" fillId="4" borderId="0" xfId="2" applyFont="1" applyFill="1" applyAlignment="1">
      <alignment vertical="center" wrapText="1"/>
    </xf>
    <xf numFmtId="0" fontId="27" fillId="0" borderId="0" xfId="2" applyFont="1">
      <alignment vertical="center"/>
    </xf>
    <xf numFmtId="0" fontId="29" fillId="4" borderId="0" xfId="2" applyFont="1" applyFill="1" applyAlignment="1">
      <alignment vertical="center" wrapText="1"/>
    </xf>
    <xf numFmtId="0" fontId="30" fillId="0" borderId="0" xfId="0" applyFont="1">
      <alignment vertical="center"/>
    </xf>
  </cellXfs>
  <cellStyles count="4">
    <cellStyle name="一般" xfId="0" builtinId="0"/>
    <cellStyle name="一般 2 2" xfId="2" xr:uid="{2251EB4E-F1AD-474B-A7FB-B306971AF944}"/>
    <cellStyle name="一般 2 2 2" xfId="3" xr:uid="{24E23FB0-5B0C-45F5-8EB0-4CB50894922E}"/>
    <cellStyle name="一般 2 2_102.4月各校_5月各校4.17(landy) 2 2 2" xfId="1" xr:uid="{4BD0B88D-5420-486F-8937-95D35362D6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276434</xdr:colOff>
      <xdr:row>0</xdr:row>
      <xdr:rowOff>264145</xdr:rowOff>
    </xdr:from>
    <xdr:ext cx="3866942" cy="793130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BFD77FDC-DD3D-4197-92E1-708C0C6370FF}"/>
            </a:ext>
          </a:extLst>
        </xdr:cNvPr>
        <xdr:cNvSpPr txBox="1"/>
      </xdr:nvSpPr>
      <xdr:spPr>
        <a:xfrm>
          <a:off x="4200734" y="264145"/>
          <a:ext cx="3866942" cy="793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112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6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二、四、六年級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4</xdr:col>
      <xdr:colOff>86570</xdr:colOff>
      <xdr:row>0</xdr:row>
      <xdr:rowOff>221518</xdr:rowOff>
    </xdr:from>
    <xdr:ext cx="3434389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C4A5E8B2-87D6-4E78-AFFA-C7E7E157C700}"/>
            </a:ext>
          </a:extLst>
        </xdr:cNvPr>
        <xdr:cNvSpPr txBox="1"/>
      </xdr:nvSpPr>
      <xdr:spPr>
        <a:xfrm>
          <a:off x="1524845" y="221518"/>
          <a:ext cx="3434389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333375</xdr:colOff>
      <xdr:row>0</xdr:row>
      <xdr:rowOff>200025</xdr:rowOff>
    </xdr:from>
    <xdr:to>
      <xdr:col>3</xdr:col>
      <xdr:colOff>789203</xdr:colOff>
      <xdr:row>0</xdr:row>
      <xdr:rowOff>679847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11C599BE-0C8B-425F-A059-D38B9D330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85825" y="200025"/>
          <a:ext cx="455828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276225</xdr:colOff>
      <xdr:row>48</xdr:row>
      <xdr:rowOff>142875</xdr:rowOff>
    </xdr:from>
    <xdr:to>
      <xdr:col>15</xdr:col>
      <xdr:colOff>31556</xdr:colOff>
      <xdr:row>52</xdr:row>
      <xdr:rowOff>40626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91AA9ED4-BFD3-46A1-B859-036FBD29B7B6}"/>
            </a:ext>
          </a:extLst>
        </xdr:cNvPr>
        <xdr:cNvSpPr txBox="1"/>
      </xdr:nvSpPr>
      <xdr:spPr>
        <a:xfrm>
          <a:off x="5372100" y="9639300"/>
          <a:ext cx="2203256" cy="6216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FEEA7-6490-48CD-A30A-639C26CBBE20}">
  <sheetPr>
    <tabColor rgb="FFFFFF00"/>
  </sheetPr>
  <dimension ref="B1:Q58"/>
  <sheetViews>
    <sheetView tabSelected="1" topLeftCell="A7" zoomScaleNormal="100" zoomScaleSheetLayoutView="120" workbookViewId="0">
      <selection activeCell="G23" sqref="G23"/>
    </sheetView>
  </sheetViews>
  <sheetFormatPr defaultColWidth="9" defaultRowHeight="21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60.75" customHeight="1"/>
    <row r="2" spans="2:17" ht="6.75" customHeight="1" thickBot="1"/>
    <row r="3" spans="2:17" ht="30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7" ht="20.100000000000001" customHeight="1">
      <c r="B4" s="12">
        <v>45078</v>
      </c>
      <c r="C4" s="13" t="s">
        <v>14</v>
      </c>
      <c r="D4" s="14" t="s">
        <v>15</v>
      </c>
      <c r="E4" s="15" t="s">
        <v>16</v>
      </c>
      <c r="F4" s="16" t="s">
        <v>17</v>
      </c>
      <c r="G4" s="16" t="s">
        <v>18</v>
      </c>
      <c r="H4" s="17" t="s">
        <v>19</v>
      </c>
      <c r="I4" s="18" t="s">
        <v>20</v>
      </c>
      <c r="J4" s="19">
        <v>5.6</v>
      </c>
      <c r="K4" s="19">
        <v>2.4</v>
      </c>
      <c r="L4" s="20">
        <v>2</v>
      </c>
      <c r="M4" s="20">
        <v>2.4</v>
      </c>
      <c r="N4" s="21"/>
      <c r="O4" s="22">
        <f t="shared" ref="O4" si="0">J4*70+K4*75+L4*25+M4*45</f>
        <v>730</v>
      </c>
      <c r="P4" s="23" t="s">
        <v>21</v>
      </c>
      <c r="Q4" s="24"/>
    </row>
    <row r="5" spans="2:17" ht="10.5" customHeight="1">
      <c r="B5" s="25"/>
      <c r="C5" s="26"/>
      <c r="D5" s="27"/>
      <c r="E5" s="28" t="s">
        <v>22</v>
      </c>
      <c r="F5" s="28" t="s">
        <v>23</v>
      </c>
      <c r="G5" s="28" t="s">
        <v>24</v>
      </c>
      <c r="H5" s="29"/>
      <c r="I5" s="28" t="s">
        <v>25</v>
      </c>
      <c r="J5" s="30"/>
      <c r="K5" s="30"/>
      <c r="L5" s="31"/>
      <c r="M5" s="31"/>
      <c r="N5" s="32"/>
      <c r="O5" s="33"/>
      <c r="P5" s="34"/>
      <c r="Q5" s="24"/>
    </row>
    <row r="6" spans="2:17" ht="20.25" customHeight="1">
      <c r="B6" s="35">
        <v>45079</v>
      </c>
      <c r="C6" s="36" t="s">
        <v>26</v>
      </c>
      <c r="D6" s="37" t="s">
        <v>27</v>
      </c>
      <c r="E6" s="38" t="s">
        <v>28</v>
      </c>
      <c r="F6" s="39" t="s">
        <v>29</v>
      </c>
      <c r="G6" s="39" t="s">
        <v>30</v>
      </c>
      <c r="H6" s="40" t="s">
        <v>31</v>
      </c>
      <c r="I6" s="41" t="s">
        <v>32</v>
      </c>
      <c r="J6" s="42">
        <v>5.6</v>
      </c>
      <c r="K6" s="42">
        <v>2.2000000000000002</v>
      </c>
      <c r="L6" s="43">
        <v>2</v>
      </c>
      <c r="M6" s="43">
        <v>2.4</v>
      </c>
      <c r="N6" s="44"/>
      <c r="O6" s="45">
        <f t="shared" ref="O6" si="1">J6*70+K6*75+L6*25+M6*45</f>
        <v>715</v>
      </c>
      <c r="P6" s="46" t="s">
        <v>21</v>
      </c>
      <c r="Q6" s="24"/>
    </row>
    <row r="7" spans="2:17" ht="10.15" customHeight="1" thickBot="1">
      <c r="B7" s="47"/>
      <c r="C7" s="48"/>
      <c r="D7" s="49"/>
      <c r="E7" s="50" t="s">
        <v>33</v>
      </c>
      <c r="F7" s="51" t="s">
        <v>34</v>
      </c>
      <c r="G7" s="51" t="s">
        <v>35</v>
      </c>
      <c r="H7" s="52"/>
      <c r="I7" s="51" t="s">
        <v>36</v>
      </c>
      <c r="J7" s="53"/>
      <c r="K7" s="53"/>
      <c r="L7" s="54"/>
      <c r="M7" s="54"/>
      <c r="N7" s="55"/>
      <c r="O7" s="56"/>
      <c r="P7" s="57"/>
      <c r="Q7" s="24"/>
    </row>
    <row r="8" spans="2:17" ht="20.100000000000001" customHeight="1" thickTop="1">
      <c r="B8" s="58">
        <v>45082</v>
      </c>
      <c r="C8" s="59" t="s">
        <v>37</v>
      </c>
      <c r="D8" s="60" t="s">
        <v>15</v>
      </c>
      <c r="E8" s="61" t="s">
        <v>38</v>
      </c>
      <c r="F8" s="62" t="s">
        <v>39</v>
      </c>
      <c r="G8" s="62" t="s">
        <v>40</v>
      </c>
      <c r="H8" s="63" t="s">
        <v>41</v>
      </c>
      <c r="I8" s="64" t="s">
        <v>42</v>
      </c>
      <c r="J8" s="65">
        <v>5.2</v>
      </c>
      <c r="K8" s="65">
        <v>2.4</v>
      </c>
      <c r="L8" s="66">
        <v>2</v>
      </c>
      <c r="M8" s="66">
        <v>2.4</v>
      </c>
      <c r="N8" s="67"/>
      <c r="O8" s="68">
        <f t="shared" ref="O8" si="2">J8*70+K8*75+L8*25+M8*45</f>
        <v>702</v>
      </c>
      <c r="P8" s="69" t="s">
        <v>21</v>
      </c>
      <c r="Q8" s="24"/>
    </row>
    <row r="9" spans="2:17" ht="10.15" customHeight="1">
      <c r="B9" s="70"/>
      <c r="C9" s="71"/>
      <c r="D9" s="28"/>
      <c r="E9" s="28" t="s">
        <v>43</v>
      </c>
      <c r="F9" s="72" t="s">
        <v>44</v>
      </c>
      <c r="G9" s="28" t="s">
        <v>45</v>
      </c>
      <c r="H9" s="73"/>
      <c r="I9" s="74" t="s">
        <v>46</v>
      </c>
      <c r="J9" s="75"/>
      <c r="K9" s="75"/>
      <c r="L9" s="76"/>
      <c r="M9" s="76"/>
      <c r="N9" s="77"/>
      <c r="O9" s="78"/>
      <c r="P9" s="79"/>
      <c r="Q9" s="24"/>
    </row>
    <row r="10" spans="2:17" ht="20.100000000000001" customHeight="1">
      <c r="B10" s="35">
        <v>45083</v>
      </c>
      <c r="C10" s="80" t="s">
        <v>47</v>
      </c>
      <c r="D10" s="81" t="s">
        <v>48</v>
      </c>
      <c r="E10" s="82" t="s">
        <v>49</v>
      </c>
      <c r="F10" s="39" t="s">
        <v>50</v>
      </c>
      <c r="G10" s="39" t="s">
        <v>51</v>
      </c>
      <c r="H10" s="83" t="s">
        <v>31</v>
      </c>
      <c r="I10" s="84" t="s">
        <v>52</v>
      </c>
      <c r="J10" s="85">
        <v>5.2</v>
      </c>
      <c r="K10" s="30">
        <v>2.5</v>
      </c>
      <c r="L10" s="31">
        <v>2</v>
      </c>
      <c r="M10" s="31">
        <v>2.4</v>
      </c>
      <c r="N10" s="86"/>
      <c r="O10" s="33">
        <f t="shared" ref="O10" si="3">J10*70+K10*75+L10*25+M10*45</f>
        <v>709.5</v>
      </c>
      <c r="P10" s="34" t="s">
        <v>21</v>
      </c>
      <c r="Q10" s="24"/>
    </row>
    <row r="11" spans="2:17" ht="10.15" customHeight="1">
      <c r="B11" s="87"/>
      <c r="C11" s="80"/>
      <c r="D11" s="88"/>
      <c r="E11" s="72" t="s">
        <v>53</v>
      </c>
      <c r="F11" s="28" t="s">
        <v>54</v>
      </c>
      <c r="G11" s="28" t="s">
        <v>55</v>
      </c>
      <c r="H11" s="89"/>
      <c r="I11" s="90" t="s">
        <v>56</v>
      </c>
      <c r="J11" s="85"/>
      <c r="K11" s="30"/>
      <c r="L11" s="31"/>
      <c r="M11" s="31"/>
      <c r="N11" s="86"/>
      <c r="O11" s="33"/>
      <c r="P11" s="34"/>
      <c r="Q11" s="24"/>
    </row>
    <row r="12" spans="2:17" ht="20.100000000000001" customHeight="1">
      <c r="B12" s="91">
        <v>45084</v>
      </c>
      <c r="C12" s="92" t="s">
        <v>57</v>
      </c>
      <c r="D12" s="81" t="s">
        <v>58</v>
      </c>
      <c r="E12" s="93" t="s">
        <v>59</v>
      </c>
      <c r="F12" s="39" t="s">
        <v>60</v>
      </c>
      <c r="G12" s="39" t="s">
        <v>61</v>
      </c>
      <c r="H12" s="83" t="s">
        <v>62</v>
      </c>
      <c r="I12" s="84" t="s">
        <v>63</v>
      </c>
      <c r="J12" s="94">
        <v>5.4</v>
      </c>
      <c r="K12" s="42">
        <v>2.2000000000000002</v>
      </c>
      <c r="L12" s="43">
        <v>2</v>
      </c>
      <c r="M12" s="43">
        <v>2.4</v>
      </c>
      <c r="N12" s="95"/>
      <c r="O12" s="45">
        <f t="shared" ref="O12" si="4">J12*70+K12*75+L12*25+M12*45</f>
        <v>701</v>
      </c>
      <c r="P12" s="46" t="s">
        <v>21</v>
      </c>
      <c r="Q12" s="24"/>
    </row>
    <row r="13" spans="2:17" ht="10.15" customHeight="1">
      <c r="B13" s="96"/>
      <c r="C13" s="26"/>
      <c r="D13" s="88"/>
      <c r="E13" s="28" t="s">
        <v>64</v>
      </c>
      <c r="F13" s="28" t="s">
        <v>65</v>
      </c>
      <c r="G13" s="28" t="s">
        <v>66</v>
      </c>
      <c r="H13" s="89"/>
      <c r="I13" s="97" t="s">
        <v>67</v>
      </c>
      <c r="J13" s="98"/>
      <c r="K13" s="75"/>
      <c r="L13" s="76"/>
      <c r="M13" s="76"/>
      <c r="N13" s="99"/>
      <c r="O13" s="78"/>
      <c r="P13" s="79"/>
      <c r="Q13" s="24"/>
    </row>
    <row r="14" spans="2:17" ht="18.75" customHeight="1">
      <c r="B14" s="100">
        <v>45085</v>
      </c>
      <c r="C14" s="101" t="s">
        <v>14</v>
      </c>
      <c r="D14" s="102" t="s">
        <v>15</v>
      </c>
      <c r="E14" s="82" t="s">
        <v>68</v>
      </c>
      <c r="F14" s="39" t="s">
        <v>69</v>
      </c>
      <c r="G14" s="39" t="s">
        <v>70</v>
      </c>
      <c r="H14" s="40" t="s">
        <v>31</v>
      </c>
      <c r="I14" s="103" t="s">
        <v>71</v>
      </c>
      <c r="J14" s="42">
        <v>5.2</v>
      </c>
      <c r="K14" s="42">
        <v>2.4</v>
      </c>
      <c r="L14" s="43">
        <v>2</v>
      </c>
      <c r="M14" s="43">
        <v>2.6</v>
      </c>
      <c r="N14" s="95"/>
      <c r="O14" s="45">
        <f t="shared" ref="O14" si="5">J14*70+K14*75+L14*25+M14*45</f>
        <v>711</v>
      </c>
      <c r="P14" s="46" t="s">
        <v>21</v>
      </c>
      <c r="Q14" s="24"/>
    </row>
    <row r="15" spans="2:17" ht="10.5" customHeight="1">
      <c r="B15" s="25"/>
      <c r="C15" s="26"/>
      <c r="D15" s="27"/>
      <c r="E15" s="28" t="s">
        <v>72</v>
      </c>
      <c r="F15" s="72" t="s">
        <v>73</v>
      </c>
      <c r="G15" s="72" t="s">
        <v>74</v>
      </c>
      <c r="H15" s="104"/>
      <c r="I15" s="105" t="s">
        <v>75</v>
      </c>
      <c r="J15" s="30"/>
      <c r="K15" s="30"/>
      <c r="L15" s="31"/>
      <c r="M15" s="31"/>
      <c r="N15" s="32"/>
      <c r="O15" s="33"/>
      <c r="P15" s="34"/>
      <c r="Q15" s="24"/>
    </row>
    <row r="16" spans="2:17" ht="20.100000000000001" customHeight="1">
      <c r="B16" s="35">
        <v>45086</v>
      </c>
      <c r="C16" s="36" t="s">
        <v>26</v>
      </c>
      <c r="D16" s="81" t="s">
        <v>76</v>
      </c>
      <c r="E16" s="82" t="s">
        <v>77</v>
      </c>
      <c r="F16" s="106" t="s">
        <v>78</v>
      </c>
      <c r="G16" s="39" t="s">
        <v>79</v>
      </c>
      <c r="H16" s="40" t="s">
        <v>31</v>
      </c>
      <c r="I16" s="84" t="s">
        <v>80</v>
      </c>
      <c r="J16" s="42">
        <v>5.6</v>
      </c>
      <c r="K16" s="42">
        <v>2.2000000000000002</v>
      </c>
      <c r="L16" s="43">
        <v>2</v>
      </c>
      <c r="M16" s="43">
        <v>2.4</v>
      </c>
      <c r="N16" s="44"/>
      <c r="O16" s="45">
        <f t="shared" ref="O16" si="6">J16*70+K16*75+L16*25+M16*45</f>
        <v>715</v>
      </c>
      <c r="P16" s="46" t="s">
        <v>21</v>
      </c>
      <c r="Q16" s="24"/>
    </row>
    <row r="17" spans="2:17" ht="10.15" customHeight="1" thickBot="1">
      <c r="B17" s="87"/>
      <c r="C17" s="26"/>
      <c r="D17" s="51"/>
      <c r="E17" s="107" t="s">
        <v>81</v>
      </c>
      <c r="F17" s="51" t="s">
        <v>82</v>
      </c>
      <c r="G17" s="51" t="s">
        <v>83</v>
      </c>
      <c r="H17" s="52"/>
      <c r="I17" s="108" t="s">
        <v>84</v>
      </c>
      <c r="J17" s="53"/>
      <c r="K17" s="53"/>
      <c r="L17" s="54"/>
      <c r="M17" s="54"/>
      <c r="N17" s="55"/>
      <c r="O17" s="56"/>
      <c r="P17" s="57"/>
      <c r="Q17" s="24"/>
    </row>
    <row r="18" spans="2:17" ht="20.100000000000001" customHeight="1" thickTop="1">
      <c r="B18" s="58">
        <v>45089</v>
      </c>
      <c r="C18" s="109" t="s">
        <v>37</v>
      </c>
      <c r="D18" s="60" t="s">
        <v>15</v>
      </c>
      <c r="E18" s="61" t="s">
        <v>85</v>
      </c>
      <c r="F18" s="62" t="s">
        <v>86</v>
      </c>
      <c r="G18" s="62" t="s">
        <v>87</v>
      </c>
      <c r="H18" s="63" t="s">
        <v>41</v>
      </c>
      <c r="I18" s="110" t="s">
        <v>88</v>
      </c>
      <c r="J18" s="65">
        <v>5.6</v>
      </c>
      <c r="K18" s="65">
        <v>2.2000000000000002</v>
      </c>
      <c r="L18" s="66">
        <v>2.2000000000000002</v>
      </c>
      <c r="M18" s="66">
        <v>2.4</v>
      </c>
      <c r="N18" s="67"/>
      <c r="O18" s="68">
        <f t="shared" ref="O18" si="7">J18*70+K18*75+L18*25+M18*45</f>
        <v>720</v>
      </c>
      <c r="P18" s="69" t="s">
        <v>21</v>
      </c>
      <c r="Q18" s="24"/>
    </row>
    <row r="19" spans="2:17" ht="10.15" customHeight="1">
      <c r="B19" s="70"/>
      <c r="C19" s="80"/>
      <c r="D19" s="88"/>
      <c r="E19" s="28" t="s">
        <v>89</v>
      </c>
      <c r="F19" s="72" t="s">
        <v>90</v>
      </c>
      <c r="G19" s="72" t="s">
        <v>91</v>
      </c>
      <c r="H19" s="104"/>
      <c r="I19" s="72" t="s">
        <v>92</v>
      </c>
      <c r="J19" s="75"/>
      <c r="K19" s="75"/>
      <c r="L19" s="76"/>
      <c r="M19" s="76"/>
      <c r="N19" s="86"/>
      <c r="O19" s="33"/>
      <c r="P19" s="34"/>
      <c r="Q19" s="24"/>
    </row>
    <row r="20" spans="2:17" ht="20.100000000000001" customHeight="1">
      <c r="B20" s="35">
        <v>45090</v>
      </c>
      <c r="C20" s="101" t="s">
        <v>47</v>
      </c>
      <c r="D20" s="111" t="s">
        <v>93</v>
      </c>
      <c r="E20" s="112" t="s">
        <v>94</v>
      </c>
      <c r="F20" s="113" t="s">
        <v>95</v>
      </c>
      <c r="G20" s="39" t="s">
        <v>96</v>
      </c>
      <c r="H20" s="114" t="s">
        <v>31</v>
      </c>
      <c r="I20" s="41" t="s">
        <v>97</v>
      </c>
      <c r="J20" s="85">
        <v>5.4</v>
      </c>
      <c r="K20" s="30">
        <v>2.2000000000000002</v>
      </c>
      <c r="L20" s="31">
        <v>2.2000000000000002</v>
      </c>
      <c r="M20" s="31">
        <v>2.6</v>
      </c>
      <c r="N20" s="95"/>
      <c r="O20" s="45">
        <f t="shared" ref="O20" si="8">J20*70+K20*75+L20*25+M20*45</f>
        <v>715</v>
      </c>
      <c r="P20" s="46" t="s">
        <v>21</v>
      </c>
      <c r="Q20" s="24"/>
    </row>
    <row r="21" spans="2:17" ht="10.15" customHeight="1">
      <c r="B21" s="87"/>
      <c r="C21" s="80"/>
      <c r="D21" s="88"/>
      <c r="E21" s="72" t="s">
        <v>98</v>
      </c>
      <c r="F21" s="115" t="s">
        <v>99</v>
      </c>
      <c r="G21" s="28" t="s">
        <v>100</v>
      </c>
      <c r="H21" s="89"/>
      <c r="I21" s="28" t="s">
        <v>101</v>
      </c>
      <c r="J21" s="85"/>
      <c r="K21" s="30"/>
      <c r="L21" s="31"/>
      <c r="M21" s="31"/>
      <c r="N21" s="32"/>
      <c r="O21" s="33"/>
      <c r="P21" s="34"/>
      <c r="Q21" s="24"/>
    </row>
    <row r="22" spans="2:17" ht="20.100000000000001" customHeight="1">
      <c r="B22" s="91">
        <v>45091</v>
      </c>
      <c r="C22" s="92" t="s">
        <v>57</v>
      </c>
      <c r="D22" s="81" t="s">
        <v>102</v>
      </c>
      <c r="E22" s="116" t="s">
        <v>103</v>
      </c>
      <c r="F22" s="39" t="s">
        <v>104</v>
      </c>
      <c r="G22" s="39" t="s">
        <v>105</v>
      </c>
      <c r="H22" s="83" t="s">
        <v>62</v>
      </c>
      <c r="I22" s="84" t="s">
        <v>106</v>
      </c>
      <c r="J22" s="94">
        <v>5.6</v>
      </c>
      <c r="K22" s="42">
        <v>2</v>
      </c>
      <c r="L22" s="43">
        <v>2</v>
      </c>
      <c r="M22" s="43">
        <v>2.4</v>
      </c>
      <c r="N22" s="95"/>
      <c r="O22" s="45">
        <f t="shared" ref="O22" si="9">J22*70+K22*75+L22*25+M22*45</f>
        <v>700</v>
      </c>
      <c r="P22" s="46" t="s">
        <v>21</v>
      </c>
      <c r="Q22" s="24"/>
    </row>
    <row r="23" spans="2:17" ht="10.15" customHeight="1">
      <c r="B23" s="96"/>
      <c r="C23" s="26"/>
      <c r="D23" s="88"/>
      <c r="E23" s="28" t="s">
        <v>107</v>
      </c>
      <c r="F23" s="28" t="s">
        <v>108</v>
      </c>
      <c r="G23" s="117" t="s">
        <v>109</v>
      </c>
      <c r="H23" s="89"/>
      <c r="I23" s="97" t="s">
        <v>110</v>
      </c>
      <c r="J23" s="98"/>
      <c r="K23" s="75"/>
      <c r="L23" s="76"/>
      <c r="M23" s="76"/>
      <c r="N23" s="99"/>
      <c r="O23" s="78"/>
      <c r="P23" s="79"/>
      <c r="Q23" s="24"/>
    </row>
    <row r="24" spans="2:17" ht="20.100000000000001" customHeight="1">
      <c r="B24" s="100">
        <v>45092</v>
      </c>
      <c r="C24" s="36" t="s">
        <v>14</v>
      </c>
      <c r="D24" s="37" t="s">
        <v>111</v>
      </c>
      <c r="E24" s="82" t="s">
        <v>112</v>
      </c>
      <c r="F24" s="39" t="s">
        <v>113</v>
      </c>
      <c r="G24" s="39" t="s">
        <v>114</v>
      </c>
      <c r="H24" s="40" t="s">
        <v>31</v>
      </c>
      <c r="I24" s="84" t="s">
        <v>115</v>
      </c>
      <c r="J24" s="42">
        <v>5.8</v>
      </c>
      <c r="K24" s="42">
        <v>2</v>
      </c>
      <c r="L24" s="43">
        <v>2</v>
      </c>
      <c r="M24" s="43">
        <v>2.4</v>
      </c>
      <c r="N24" s="95" t="s">
        <v>116</v>
      </c>
      <c r="O24" s="118">
        <f t="shared" ref="O24" si="10">J24*70+K24*75+L24*25+M24*45</f>
        <v>714</v>
      </c>
      <c r="P24" s="119" t="s">
        <v>21</v>
      </c>
      <c r="Q24" s="24"/>
    </row>
    <row r="25" spans="2:17" ht="10.5" customHeight="1">
      <c r="B25" s="25"/>
      <c r="C25" s="26"/>
      <c r="D25" s="120"/>
      <c r="E25" s="28" t="s">
        <v>117</v>
      </c>
      <c r="F25" s="72" t="s">
        <v>118</v>
      </c>
      <c r="G25" s="72" t="s">
        <v>119</v>
      </c>
      <c r="H25" s="104"/>
      <c r="I25" s="97" t="s">
        <v>120</v>
      </c>
      <c r="J25" s="30"/>
      <c r="K25" s="30"/>
      <c r="L25" s="31"/>
      <c r="M25" s="31"/>
      <c r="N25" s="32"/>
      <c r="O25" s="121"/>
      <c r="P25" s="122"/>
      <c r="Q25" s="24"/>
    </row>
    <row r="26" spans="2:17" ht="20.100000000000001" customHeight="1">
      <c r="B26" s="35">
        <v>45093</v>
      </c>
      <c r="C26" s="36" t="s">
        <v>26</v>
      </c>
      <c r="D26" s="81" t="s">
        <v>121</v>
      </c>
      <c r="E26" s="82" t="s">
        <v>122</v>
      </c>
      <c r="F26" s="123" t="s">
        <v>123</v>
      </c>
      <c r="G26" s="39" t="s">
        <v>124</v>
      </c>
      <c r="H26" s="40" t="s">
        <v>31</v>
      </c>
      <c r="I26" s="124" t="s">
        <v>125</v>
      </c>
      <c r="J26" s="42">
        <v>5.4</v>
      </c>
      <c r="K26" s="42">
        <v>2.2000000000000002</v>
      </c>
      <c r="L26" s="43">
        <v>2</v>
      </c>
      <c r="M26" s="43">
        <v>2.5</v>
      </c>
      <c r="N26" s="44"/>
      <c r="O26" s="45">
        <f t="shared" ref="O26" si="11">J26*70+K26*75+L26*25+M26*45</f>
        <v>705.5</v>
      </c>
      <c r="P26" s="46" t="s">
        <v>21</v>
      </c>
      <c r="Q26" s="24"/>
    </row>
    <row r="27" spans="2:17" ht="10.15" customHeight="1">
      <c r="B27" s="87"/>
      <c r="C27" s="26"/>
      <c r="D27" s="28"/>
      <c r="E27" s="125" t="s">
        <v>126</v>
      </c>
      <c r="F27" s="28" t="s">
        <v>127</v>
      </c>
      <c r="G27" s="28" t="s">
        <v>128</v>
      </c>
      <c r="H27" s="73"/>
      <c r="I27" s="126" t="s">
        <v>129</v>
      </c>
      <c r="J27" s="30"/>
      <c r="K27" s="30"/>
      <c r="L27" s="31"/>
      <c r="M27" s="31"/>
      <c r="N27" s="86"/>
      <c r="O27" s="33"/>
      <c r="P27" s="34"/>
      <c r="Q27" s="24"/>
    </row>
    <row r="28" spans="2:17" ht="20.100000000000001" customHeight="1">
      <c r="B28" s="35">
        <v>45094</v>
      </c>
      <c r="C28" s="36" t="s">
        <v>130</v>
      </c>
      <c r="D28" s="81" t="s">
        <v>15</v>
      </c>
      <c r="E28" s="82" t="s">
        <v>131</v>
      </c>
      <c r="F28" s="39" t="s">
        <v>132</v>
      </c>
      <c r="G28" s="39" t="s">
        <v>133</v>
      </c>
      <c r="H28" s="40" t="s">
        <v>31</v>
      </c>
      <c r="I28" s="127" t="s">
        <v>134</v>
      </c>
      <c r="J28" s="42">
        <v>5.4</v>
      </c>
      <c r="K28" s="42">
        <v>2.2000000000000002</v>
      </c>
      <c r="L28" s="43">
        <v>2</v>
      </c>
      <c r="M28" s="43">
        <v>2.5</v>
      </c>
      <c r="N28" s="44"/>
      <c r="O28" s="45">
        <f t="shared" ref="O28" si="12">J28*70+K28*75+L28*25+M28*45</f>
        <v>705.5</v>
      </c>
      <c r="P28" s="46" t="s">
        <v>21</v>
      </c>
      <c r="Q28" s="24"/>
    </row>
    <row r="29" spans="2:17" ht="10.15" customHeight="1" thickBot="1">
      <c r="B29" s="47"/>
      <c r="C29" s="48"/>
      <c r="D29" s="51"/>
      <c r="E29" s="107" t="s">
        <v>135</v>
      </c>
      <c r="F29" s="51" t="s">
        <v>136</v>
      </c>
      <c r="G29" s="51" t="s">
        <v>137</v>
      </c>
      <c r="H29" s="52"/>
      <c r="I29" s="128" t="s">
        <v>138</v>
      </c>
      <c r="J29" s="53"/>
      <c r="K29" s="53"/>
      <c r="L29" s="54"/>
      <c r="M29" s="54"/>
      <c r="N29" s="55"/>
      <c r="O29" s="56"/>
      <c r="P29" s="57"/>
      <c r="Q29" s="24"/>
    </row>
    <row r="30" spans="2:17" ht="20.100000000000001" customHeight="1" thickTop="1">
      <c r="B30" s="129">
        <v>45096</v>
      </c>
      <c r="C30" s="130" t="s">
        <v>37</v>
      </c>
      <c r="D30" s="131" t="s">
        <v>76</v>
      </c>
      <c r="E30" s="132" t="s">
        <v>139</v>
      </c>
      <c r="F30" s="133" t="s">
        <v>140</v>
      </c>
      <c r="G30" s="133" t="s">
        <v>141</v>
      </c>
      <c r="H30" s="134" t="s">
        <v>41</v>
      </c>
      <c r="I30" s="135" t="s">
        <v>142</v>
      </c>
      <c r="J30" s="136">
        <v>5.2</v>
      </c>
      <c r="K30" s="136">
        <v>2.2000000000000002</v>
      </c>
      <c r="L30" s="137">
        <v>2</v>
      </c>
      <c r="M30" s="137">
        <v>2.4</v>
      </c>
      <c r="N30" s="138"/>
      <c r="O30" s="139">
        <f t="shared" ref="O30" si="13">J30*70+K30*75+L30*25+M30*45</f>
        <v>687</v>
      </c>
      <c r="P30" s="140" t="s">
        <v>21</v>
      </c>
      <c r="Q30" s="24"/>
    </row>
    <row r="31" spans="2:17" ht="10.15" customHeight="1">
      <c r="B31" s="141"/>
      <c r="C31" s="130"/>
      <c r="D31" s="142" t="s">
        <v>143</v>
      </c>
      <c r="E31" s="142" t="s">
        <v>144</v>
      </c>
      <c r="F31" s="143" t="s">
        <v>145</v>
      </c>
      <c r="G31" s="143" t="s">
        <v>146</v>
      </c>
      <c r="H31" s="144"/>
      <c r="I31" s="143" t="s">
        <v>147</v>
      </c>
      <c r="J31" s="136"/>
      <c r="K31" s="136"/>
      <c r="L31" s="137"/>
      <c r="M31" s="137"/>
      <c r="N31" s="138"/>
      <c r="O31" s="139"/>
      <c r="P31" s="140"/>
      <c r="Q31" s="24"/>
    </row>
    <row r="32" spans="2:17" ht="20.100000000000001" customHeight="1">
      <c r="B32" s="35">
        <v>45097</v>
      </c>
      <c r="C32" s="101" t="s">
        <v>47</v>
      </c>
      <c r="D32" s="111" t="s">
        <v>15</v>
      </c>
      <c r="E32" s="112" t="s">
        <v>148</v>
      </c>
      <c r="F32" s="113" t="s">
        <v>149</v>
      </c>
      <c r="G32" s="39" t="s">
        <v>150</v>
      </c>
      <c r="H32" s="114" t="s">
        <v>31</v>
      </c>
      <c r="I32" s="41" t="s">
        <v>151</v>
      </c>
      <c r="J32" s="94">
        <v>5.4</v>
      </c>
      <c r="K32" s="42">
        <v>2.2000000000000002</v>
      </c>
      <c r="L32" s="43">
        <v>2</v>
      </c>
      <c r="M32" s="43">
        <v>2.6</v>
      </c>
      <c r="N32" s="44"/>
      <c r="O32" s="45">
        <f t="shared" ref="O32" si="14">J32*70+K32*75+L32*25+M32*45</f>
        <v>710</v>
      </c>
      <c r="P32" s="46" t="s">
        <v>21</v>
      </c>
      <c r="Q32" s="24"/>
    </row>
    <row r="33" spans="2:17" ht="10.15" customHeight="1">
      <c r="B33" s="87"/>
      <c r="C33" s="80"/>
      <c r="D33" s="88"/>
      <c r="E33" s="72" t="s">
        <v>152</v>
      </c>
      <c r="F33" s="115" t="s">
        <v>153</v>
      </c>
      <c r="G33" s="28" t="s">
        <v>154</v>
      </c>
      <c r="H33" s="89"/>
      <c r="I33" s="28" t="s">
        <v>155</v>
      </c>
      <c r="J33" s="85"/>
      <c r="K33" s="30"/>
      <c r="L33" s="31"/>
      <c r="M33" s="31"/>
      <c r="N33" s="86"/>
      <c r="O33" s="33"/>
      <c r="P33" s="34"/>
      <c r="Q33" s="24"/>
    </row>
    <row r="34" spans="2:17" ht="20.100000000000001" customHeight="1">
      <c r="B34" s="91">
        <v>45098</v>
      </c>
      <c r="C34" s="92" t="s">
        <v>57</v>
      </c>
      <c r="D34" s="81" t="s">
        <v>156</v>
      </c>
      <c r="E34" s="116" t="s">
        <v>157</v>
      </c>
      <c r="F34" s="39" t="s">
        <v>158</v>
      </c>
      <c r="G34" s="39" t="s">
        <v>159</v>
      </c>
      <c r="H34" s="83" t="s">
        <v>62</v>
      </c>
      <c r="I34" s="84" t="s">
        <v>160</v>
      </c>
      <c r="J34" s="94">
        <v>5.4</v>
      </c>
      <c r="K34" s="42">
        <v>2.4</v>
      </c>
      <c r="L34" s="43">
        <v>2.2000000000000002</v>
      </c>
      <c r="M34" s="43">
        <v>2.4</v>
      </c>
      <c r="N34" s="95"/>
      <c r="O34" s="45">
        <f t="shared" ref="O34" si="15">J34*70+K34*75+L34*25+M34*45</f>
        <v>721</v>
      </c>
      <c r="P34" s="46" t="s">
        <v>21</v>
      </c>
      <c r="Q34" s="24"/>
    </row>
    <row r="35" spans="2:17" ht="10.15" customHeight="1">
      <c r="B35" s="96"/>
      <c r="C35" s="26"/>
      <c r="D35" s="88"/>
      <c r="E35" s="28" t="s">
        <v>161</v>
      </c>
      <c r="F35" s="28" t="s">
        <v>162</v>
      </c>
      <c r="G35" s="28" t="s">
        <v>163</v>
      </c>
      <c r="H35" s="89"/>
      <c r="I35" s="97" t="s">
        <v>164</v>
      </c>
      <c r="J35" s="85"/>
      <c r="K35" s="30"/>
      <c r="L35" s="31"/>
      <c r="M35" s="31"/>
      <c r="N35" s="32"/>
      <c r="O35" s="33"/>
      <c r="P35" s="34"/>
      <c r="Q35" s="24"/>
    </row>
    <row r="36" spans="2:17" ht="10.5" customHeight="1">
      <c r="B36" s="100">
        <v>45099</v>
      </c>
      <c r="C36" s="36" t="s">
        <v>14</v>
      </c>
      <c r="D36" s="145" t="s">
        <v>165</v>
      </c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7"/>
      <c r="Q36" s="24"/>
    </row>
    <row r="37" spans="2:17" ht="10.5" customHeight="1" thickBot="1">
      <c r="B37" s="25"/>
      <c r="C37" s="48"/>
      <c r="D37" s="148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50"/>
      <c r="Q37" s="24"/>
    </row>
    <row r="38" spans="2:17" ht="20.100000000000001" customHeight="1" thickTop="1">
      <c r="B38" s="58">
        <v>45103</v>
      </c>
      <c r="C38" s="109" t="s">
        <v>37</v>
      </c>
      <c r="D38" s="60" t="s">
        <v>15</v>
      </c>
      <c r="E38" s="61" t="s">
        <v>166</v>
      </c>
      <c r="F38" s="62" t="s">
        <v>39</v>
      </c>
      <c r="G38" s="62" t="s">
        <v>167</v>
      </c>
      <c r="H38" s="63" t="s">
        <v>41</v>
      </c>
      <c r="I38" s="110" t="s">
        <v>168</v>
      </c>
      <c r="J38" s="65">
        <v>5.6</v>
      </c>
      <c r="K38" s="65">
        <v>2.2000000000000002</v>
      </c>
      <c r="L38" s="66">
        <v>2</v>
      </c>
      <c r="M38" s="66">
        <v>2.4</v>
      </c>
      <c r="N38" s="67"/>
      <c r="O38" s="68">
        <f t="shared" ref="O38" si="16">J38*70+K38*75+L38*25+M38*45</f>
        <v>715</v>
      </c>
      <c r="P38" s="69" t="s">
        <v>21</v>
      </c>
      <c r="Q38" s="24"/>
    </row>
    <row r="39" spans="2:17" ht="10.15" customHeight="1">
      <c r="B39" s="70"/>
      <c r="C39" s="80"/>
      <c r="D39" s="72"/>
      <c r="E39" s="72" t="s">
        <v>169</v>
      </c>
      <c r="F39" s="28" t="s">
        <v>170</v>
      </c>
      <c r="G39" s="28" t="s">
        <v>171</v>
      </c>
      <c r="H39" s="73"/>
      <c r="I39" s="28" t="s">
        <v>172</v>
      </c>
      <c r="J39" s="75"/>
      <c r="K39" s="75"/>
      <c r="L39" s="31"/>
      <c r="M39" s="31"/>
      <c r="N39" s="86"/>
      <c r="O39" s="33"/>
      <c r="P39" s="34"/>
      <c r="Q39" s="24"/>
    </row>
    <row r="40" spans="2:17" ht="20.100000000000001" customHeight="1">
      <c r="B40" s="35">
        <v>45104</v>
      </c>
      <c r="C40" s="101" t="s">
        <v>47</v>
      </c>
      <c r="D40" s="111" t="s">
        <v>173</v>
      </c>
      <c r="E40" s="112" t="s">
        <v>174</v>
      </c>
      <c r="F40" s="113" t="s">
        <v>175</v>
      </c>
      <c r="G40" s="39" t="s">
        <v>176</v>
      </c>
      <c r="H40" s="83" t="s">
        <v>31</v>
      </c>
      <c r="I40" s="41" t="s">
        <v>177</v>
      </c>
      <c r="J40" s="94">
        <v>5.4</v>
      </c>
      <c r="K40" s="42">
        <v>2.2000000000000002</v>
      </c>
      <c r="L40" s="43">
        <v>2</v>
      </c>
      <c r="M40" s="43">
        <v>2.6</v>
      </c>
      <c r="N40" s="95"/>
      <c r="O40" s="45">
        <f t="shared" ref="O40" si="17">J40*70+K40*75+L40*25+M40*45</f>
        <v>710</v>
      </c>
      <c r="P40" s="46" t="s">
        <v>21</v>
      </c>
      <c r="Q40" s="24"/>
    </row>
    <row r="41" spans="2:17" ht="10.15" customHeight="1">
      <c r="B41" s="87"/>
      <c r="C41" s="80"/>
      <c r="D41" s="88"/>
      <c r="E41" s="72" t="s">
        <v>178</v>
      </c>
      <c r="F41" s="115" t="s">
        <v>179</v>
      </c>
      <c r="G41" s="28" t="s">
        <v>180</v>
      </c>
      <c r="H41" s="89"/>
      <c r="I41" s="28" t="s">
        <v>181</v>
      </c>
      <c r="J41" s="85"/>
      <c r="K41" s="30"/>
      <c r="L41" s="31"/>
      <c r="M41" s="31"/>
      <c r="N41" s="32"/>
      <c r="O41" s="33"/>
      <c r="P41" s="34"/>
      <c r="Q41" s="24"/>
    </row>
    <row r="42" spans="2:17" ht="20.100000000000001" customHeight="1">
      <c r="B42" s="91">
        <v>45105</v>
      </c>
      <c r="C42" s="92" t="s">
        <v>57</v>
      </c>
      <c r="D42" s="81" t="s">
        <v>93</v>
      </c>
      <c r="E42" s="116" t="s">
        <v>182</v>
      </c>
      <c r="F42" s="39" t="s">
        <v>183</v>
      </c>
      <c r="G42" s="39" t="s">
        <v>184</v>
      </c>
      <c r="H42" s="83" t="s">
        <v>62</v>
      </c>
      <c r="I42" s="84" t="s">
        <v>185</v>
      </c>
      <c r="J42" s="94">
        <v>5.4</v>
      </c>
      <c r="K42" s="42">
        <v>2.2000000000000002</v>
      </c>
      <c r="L42" s="43">
        <v>2</v>
      </c>
      <c r="M42" s="43">
        <v>2.4</v>
      </c>
      <c r="N42" s="95"/>
      <c r="O42" s="45">
        <f t="shared" ref="O42" si="18">J42*70+K42*75+L42*25+M42*45</f>
        <v>701</v>
      </c>
      <c r="P42" s="46" t="s">
        <v>21</v>
      </c>
      <c r="Q42" s="24"/>
    </row>
    <row r="43" spans="2:17" ht="10.15" customHeight="1">
      <c r="B43" s="151"/>
      <c r="C43" s="26"/>
      <c r="D43" s="88"/>
      <c r="E43" s="28" t="s">
        <v>186</v>
      </c>
      <c r="F43" s="28" t="s">
        <v>187</v>
      </c>
      <c r="G43" s="28" t="s">
        <v>188</v>
      </c>
      <c r="H43" s="89"/>
      <c r="I43" s="97" t="s">
        <v>189</v>
      </c>
      <c r="J43" s="85"/>
      <c r="K43" s="30"/>
      <c r="L43" s="31"/>
      <c r="M43" s="31"/>
      <c r="N43" s="32"/>
      <c r="O43" s="33"/>
      <c r="P43" s="34"/>
      <c r="Q43" s="24"/>
    </row>
    <row r="44" spans="2:17" ht="20.100000000000001" customHeight="1">
      <c r="B44" s="100">
        <v>45106</v>
      </c>
      <c r="C44" s="36" t="s">
        <v>14</v>
      </c>
      <c r="D44" s="37" t="s">
        <v>15</v>
      </c>
      <c r="E44" s="38" t="s">
        <v>190</v>
      </c>
      <c r="F44" s="39" t="s">
        <v>191</v>
      </c>
      <c r="G44" s="39" t="s">
        <v>192</v>
      </c>
      <c r="H44" s="152" t="s">
        <v>19</v>
      </c>
      <c r="I44" s="41" t="s">
        <v>193</v>
      </c>
      <c r="J44" s="42">
        <v>5.6</v>
      </c>
      <c r="K44" s="42">
        <v>2.2000000000000002</v>
      </c>
      <c r="L44" s="43">
        <v>2</v>
      </c>
      <c r="M44" s="43">
        <v>2.4</v>
      </c>
      <c r="N44" s="95"/>
      <c r="O44" s="45">
        <f t="shared" ref="O44" si="19">J44*70+K44*75+L44*25+M44*45</f>
        <v>715</v>
      </c>
      <c r="P44" s="46" t="s">
        <v>21</v>
      </c>
      <c r="Q44" s="24"/>
    </row>
    <row r="45" spans="2:17" ht="10.5" customHeight="1">
      <c r="B45" s="25"/>
      <c r="C45" s="26"/>
      <c r="D45" s="120"/>
      <c r="E45" s="153" t="s">
        <v>194</v>
      </c>
      <c r="F45" s="117" t="s">
        <v>195</v>
      </c>
      <c r="G45" s="117" t="s">
        <v>196</v>
      </c>
      <c r="H45" s="29"/>
      <c r="I45" s="28" t="s">
        <v>197</v>
      </c>
      <c r="J45" s="75"/>
      <c r="K45" s="75"/>
      <c r="L45" s="76"/>
      <c r="M45" s="76"/>
      <c r="N45" s="32"/>
      <c r="O45" s="78"/>
      <c r="P45" s="79"/>
      <c r="Q45" s="24"/>
    </row>
    <row r="46" spans="2:17" ht="20.100000000000001" customHeight="1">
      <c r="B46" s="35">
        <v>45107</v>
      </c>
      <c r="C46" s="36" t="s">
        <v>26</v>
      </c>
      <c r="D46" s="81" t="s">
        <v>198</v>
      </c>
      <c r="E46" s="116" t="s">
        <v>199</v>
      </c>
      <c r="F46" s="39" t="s">
        <v>200</v>
      </c>
      <c r="G46" s="123" t="s">
        <v>201</v>
      </c>
      <c r="H46" s="40" t="s">
        <v>31</v>
      </c>
      <c r="I46" s="124" t="s">
        <v>202</v>
      </c>
      <c r="J46" s="42">
        <v>5.4</v>
      </c>
      <c r="K46" s="42">
        <v>2.4</v>
      </c>
      <c r="L46" s="43">
        <v>2</v>
      </c>
      <c r="M46" s="43">
        <v>2.4</v>
      </c>
      <c r="N46" s="44"/>
      <c r="O46" s="45">
        <f t="shared" ref="O46" si="20">J46*70+K46*75+L46*25+M46*45</f>
        <v>716</v>
      </c>
      <c r="P46" s="46" t="s">
        <v>21</v>
      </c>
      <c r="Q46" s="24"/>
    </row>
    <row r="47" spans="2:17" ht="10.15" customHeight="1" thickBot="1">
      <c r="B47" s="154"/>
      <c r="C47" s="155"/>
      <c r="D47" s="156"/>
      <c r="E47" s="157" t="s">
        <v>203</v>
      </c>
      <c r="F47" s="156" t="s">
        <v>204</v>
      </c>
      <c r="G47" s="156" t="s">
        <v>205</v>
      </c>
      <c r="H47" s="158"/>
      <c r="I47" s="159" t="s">
        <v>206</v>
      </c>
      <c r="J47" s="160"/>
      <c r="K47" s="160"/>
      <c r="L47" s="161"/>
      <c r="M47" s="161"/>
      <c r="N47" s="162"/>
      <c r="O47" s="163"/>
      <c r="P47" s="164"/>
      <c r="Q47" s="24"/>
    </row>
    <row r="48" spans="2:17" ht="12" customHeight="1">
      <c r="D48" s="165" t="s">
        <v>207</v>
      </c>
      <c r="E48" s="166"/>
      <c r="F48" s="166"/>
    </row>
    <row r="49" spans="4:6" ht="12" customHeight="1">
      <c r="D49" s="167" t="s">
        <v>208</v>
      </c>
      <c r="E49" s="167"/>
      <c r="F49" s="167"/>
    </row>
    <row r="50" spans="4:6" ht="18.75" customHeight="1">
      <c r="D50" s="168" t="s">
        <v>209</v>
      </c>
      <c r="E50" s="169"/>
      <c r="F50" s="169"/>
    </row>
    <row r="51" spans="4:6" ht="11.25" customHeight="1">
      <c r="D51" s="170" t="s">
        <v>210</v>
      </c>
    </row>
    <row r="52" spans="4:6" ht="15" customHeight="1">
      <c r="D52" s="170" t="s">
        <v>211</v>
      </c>
    </row>
    <row r="53" spans="4:6" ht="20.100000000000001" customHeight="1"/>
    <row r="54" spans="4:6" ht="10.15" customHeight="1"/>
    <row r="55" spans="4:6" ht="24.75" customHeight="1"/>
    <row r="56" spans="4:6" ht="10.5" customHeight="1"/>
    <row r="57" spans="4:6" ht="10.5" customHeight="1"/>
    <row r="58" spans="4:6" ht="10.5" customHeight="1"/>
  </sheetData>
  <mergeCells count="213">
    <mergeCell ref="M46:M47"/>
    <mergeCell ref="N46:N47"/>
    <mergeCell ref="O46:O47"/>
    <mergeCell ref="P46:P47"/>
    <mergeCell ref="D49:F49"/>
    <mergeCell ref="M44:M45"/>
    <mergeCell ref="N44:N45"/>
    <mergeCell ref="O44:O45"/>
    <mergeCell ref="P44:P45"/>
    <mergeCell ref="B46:B47"/>
    <mergeCell ref="C46:C47"/>
    <mergeCell ref="H46:H47"/>
    <mergeCell ref="J46:J47"/>
    <mergeCell ref="K46:K47"/>
    <mergeCell ref="L46:L47"/>
    <mergeCell ref="M42:M43"/>
    <mergeCell ref="N42:N43"/>
    <mergeCell ref="O42:O43"/>
    <mergeCell ref="P42:P43"/>
    <mergeCell ref="B44:B45"/>
    <mergeCell ref="C44:C45"/>
    <mergeCell ref="H44:H45"/>
    <mergeCell ref="J44:J45"/>
    <mergeCell ref="K44:K45"/>
    <mergeCell ref="L44:L45"/>
    <mergeCell ref="M40:M41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B38:B39"/>
    <mergeCell ref="C38:C39"/>
    <mergeCell ref="H38:H39"/>
    <mergeCell ref="J38:J39"/>
    <mergeCell ref="K38:K39"/>
    <mergeCell ref="L38:L39"/>
    <mergeCell ref="N34:N35"/>
    <mergeCell ref="O34:O35"/>
    <mergeCell ref="P34:P35"/>
    <mergeCell ref="B36:B37"/>
    <mergeCell ref="C36:C37"/>
    <mergeCell ref="D36:P37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4:M35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32:M33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30:M31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8:M29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6:M27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4:M25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22:M23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20:M21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8:M19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M16:M17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4:M15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12:M13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10:M11"/>
    <mergeCell ref="M6:M7"/>
    <mergeCell ref="N6:N7"/>
    <mergeCell ref="O6:O7"/>
    <mergeCell ref="P6:P7"/>
    <mergeCell ref="B8:B9"/>
    <mergeCell ref="H8:H9"/>
    <mergeCell ref="J8:J9"/>
    <mergeCell ref="K8:K9"/>
    <mergeCell ref="L8:L9"/>
    <mergeCell ref="M8:M9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</mergeCells>
  <phoneticPr fontId="2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文山112.6</vt:lpstr>
      <vt:lpstr>文山112.6!Print_Area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涂小晏</dc:creator>
  <cp:lastModifiedBy>小晏 涂</cp:lastModifiedBy>
  <dcterms:created xsi:type="dcterms:W3CDTF">2023-05-11T00:07:30Z</dcterms:created>
  <dcterms:modified xsi:type="dcterms:W3CDTF">2023-05-11T00:07:51Z</dcterms:modified>
</cp:coreProperties>
</file>