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112學年度\01-112餐點事項\1-112餐點表\點心表\"/>
    </mc:Choice>
  </mc:AlternateContent>
  <bookViews>
    <workbookView xWindow="2730" yWindow="890" windowWidth="15110" windowHeight="15320"/>
  </bookViews>
  <sheets>
    <sheet name="文山112.10 (幼兒園點心)" sheetId="1" r:id="rId1"/>
  </sheets>
  <definedNames>
    <definedName name="_xlnm.Print_Area" localSheetId="0">'文山112.10 (幼兒園點心)'!$A$1:$M$54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8" i="1" l="1"/>
  <c r="L46" i="1"/>
  <c r="L42" i="1"/>
  <c r="L40" i="1"/>
  <c r="L38" i="1"/>
  <c r="L36" i="1"/>
  <c r="L34" i="1"/>
  <c r="L32" i="1"/>
  <c r="L30" i="1"/>
  <c r="L28" i="1"/>
  <c r="L26" i="1"/>
  <c r="L24" i="1"/>
  <c r="L22" i="1"/>
  <c r="L20" i="1"/>
  <c r="L18" i="1"/>
  <c r="L12" i="1"/>
  <c r="L10" i="1"/>
  <c r="L8" i="1"/>
  <c r="L6" i="1"/>
  <c r="L4" i="1"/>
</calcChain>
</file>

<file path=xl/sharedStrings.xml><?xml version="1.0" encoding="utf-8"?>
<sst xmlns="http://schemas.openxmlformats.org/spreadsheetml/2006/main" count="110" uniqueCount="93">
  <si>
    <t>日期</t>
  </si>
  <si>
    <t>星期</t>
  </si>
  <si>
    <t>早點心</t>
    <phoneticPr fontId="4" type="noConversion"/>
  </si>
  <si>
    <t>午點心</t>
    <phoneticPr fontId="4" type="noConversion"/>
  </si>
  <si>
    <t>全穀雜糧類(份)</t>
    <phoneticPr fontId="4" type="noConversion"/>
  </si>
  <si>
    <t>豆魚蛋肉類(份)</t>
    <phoneticPr fontId="4" type="noConversion"/>
  </si>
  <si>
    <t>蔬菜類(份)</t>
  </si>
  <si>
    <t>油脂與堅果種子類(份)</t>
    <phoneticPr fontId="4" type="noConversion"/>
  </si>
  <si>
    <t>水果類(份)</t>
    <phoneticPr fontId="4" type="noConversion"/>
  </si>
  <si>
    <t>乳品類(份)</t>
    <phoneticPr fontId="4" type="noConversion"/>
  </si>
  <si>
    <t>熱量(大卡)</t>
  </si>
  <si>
    <t>一</t>
    <phoneticPr fontId="4" type="noConversion"/>
  </si>
  <si>
    <t>鮮肉包+豆漿</t>
    <phoneticPr fontId="4" type="noConversion"/>
  </si>
  <si>
    <t>炒米粉</t>
    <phoneticPr fontId="4" type="noConversion"/>
  </si>
  <si>
    <t>粗米粉.絞肉.高麗菜.紅蘿蔔.木耳.香菇絲/炒</t>
    <phoneticPr fontId="4" type="noConversion"/>
  </si>
  <si>
    <t>二</t>
    <phoneticPr fontId="4" type="noConversion"/>
  </si>
  <si>
    <t>芋頭鹹粥</t>
    <phoneticPr fontId="4" type="noConversion"/>
  </si>
  <si>
    <t>奶皇包+鮮奶</t>
    <phoneticPr fontId="4" type="noConversion"/>
  </si>
  <si>
    <t>芋頭.絞肉.香菇/煮</t>
    <phoneticPr fontId="4" type="noConversion"/>
  </si>
  <si>
    <t>三</t>
    <phoneticPr fontId="4" type="noConversion"/>
  </si>
  <si>
    <t>港式蘿蔔糕</t>
    <phoneticPr fontId="4" type="noConversion"/>
  </si>
  <si>
    <t>蘿蔔糕/煎</t>
    <phoneticPr fontId="4" type="noConversion"/>
  </si>
  <si>
    <t>四</t>
    <phoneticPr fontId="4" type="noConversion"/>
  </si>
  <si>
    <t>玉米蛋炒飯</t>
    <phoneticPr fontId="4" type="noConversion"/>
  </si>
  <si>
    <t>玉米脆片+鮮奶</t>
    <phoneticPr fontId="4" type="noConversion"/>
  </si>
  <si>
    <t>玉米粒.絞肉.雞蛋.高麗菜.白米</t>
    <phoneticPr fontId="4" type="noConversion"/>
  </si>
  <si>
    <t>五</t>
    <phoneticPr fontId="4" type="noConversion"/>
  </si>
  <si>
    <t>水餃蛋花湯</t>
    <phoneticPr fontId="4" type="noConversion"/>
  </si>
  <si>
    <t>肉絲炒麵</t>
    <phoneticPr fontId="4" type="noConversion"/>
  </si>
  <si>
    <t>水餃*2.雞蛋.高麗菜/煮</t>
    <phoneticPr fontId="4" type="noConversion"/>
  </si>
  <si>
    <t>豬肉.時蔬.麵條/炒</t>
    <phoneticPr fontId="4" type="noConversion"/>
  </si>
  <si>
    <t>雙十國慶日快樂!!</t>
    <phoneticPr fontId="4" type="noConversion"/>
  </si>
  <si>
    <t>香菇雞茸粥</t>
    <phoneticPr fontId="4" type="noConversion"/>
  </si>
  <si>
    <t>遊龍鍋貼</t>
    <phoneticPr fontId="4" type="noConversion"/>
  </si>
  <si>
    <t>雞肉.高麗菜.香菇.玉米.雞蛋</t>
    <phoneticPr fontId="4" type="noConversion"/>
  </si>
  <si>
    <t>鍋貼*3/煎</t>
    <phoneticPr fontId="4" type="noConversion"/>
  </si>
  <si>
    <t>餛飩湯</t>
    <phoneticPr fontId="4" type="noConversion"/>
  </si>
  <si>
    <t>綠豆仁牛奶</t>
    <phoneticPr fontId="4" type="noConversion"/>
  </si>
  <si>
    <t>餛飩.蔬菜/煮</t>
    <phoneticPr fontId="4" type="noConversion"/>
  </si>
  <si>
    <t>綠豆仁.奶粉.西谷米</t>
    <phoneticPr fontId="4" type="noConversion"/>
  </si>
  <si>
    <t>炒米苔目</t>
    <phoneticPr fontId="4" type="noConversion"/>
  </si>
  <si>
    <t>茄汁義大利麵</t>
    <phoneticPr fontId="4" type="noConversion"/>
  </si>
  <si>
    <t>米苔目.豬肉.時蔬/炒</t>
    <phoneticPr fontId="4" type="noConversion"/>
  </si>
  <si>
    <t>蕃茄.絞肉.洋蔥/煮</t>
    <phoneticPr fontId="4" type="noConversion"/>
  </si>
  <si>
    <t>豆沙包+豆漿</t>
    <phoneticPr fontId="4" type="noConversion"/>
  </si>
  <si>
    <t>關東煮</t>
    <phoneticPr fontId="4" type="noConversion"/>
  </si>
  <si>
    <t>蘿蔔.玉米塊.黑輪.貢丸/煮</t>
    <phoneticPr fontId="4" type="noConversion"/>
  </si>
  <si>
    <t>玉米瘦肉粥</t>
    <phoneticPr fontId="4" type="noConversion"/>
  </si>
  <si>
    <t>茶葉蛋+鮮奶</t>
    <phoneticPr fontId="4" type="noConversion"/>
  </si>
  <si>
    <t>玉米粒.絞肉.雞蛋.白米</t>
    <phoneticPr fontId="4" type="noConversion"/>
  </si>
  <si>
    <t>招牌炒飯</t>
    <phoneticPr fontId="4" type="noConversion"/>
  </si>
  <si>
    <t>四寶甜湯</t>
    <phoneticPr fontId="4" type="noConversion"/>
  </si>
  <si>
    <t>豬肉.時蔬.白飯/炒</t>
    <phoneticPr fontId="4" type="noConversion"/>
  </si>
  <si>
    <t>綠豆.紅豆.花豆.麥片</t>
    <phoneticPr fontId="4" type="noConversion"/>
  </si>
  <si>
    <t>豬肉餡餅+鮮奶</t>
    <phoneticPr fontId="4" type="noConversion"/>
  </si>
  <si>
    <t>時蔬炒冬粉</t>
    <phoneticPr fontId="4" type="noConversion"/>
  </si>
  <si>
    <t>餡餅/煎</t>
    <phoneticPr fontId="4" type="noConversion"/>
  </si>
  <si>
    <t>冬粉.高麗菜.絞肉.紅蘿蔔.木耳</t>
    <phoneticPr fontId="4" type="noConversion"/>
  </si>
  <si>
    <t>燙水餃</t>
    <phoneticPr fontId="4" type="noConversion"/>
  </si>
  <si>
    <t>肉絲湯粄條</t>
    <phoneticPr fontId="4" type="noConversion"/>
  </si>
  <si>
    <t>水餃*4/燙</t>
    <phoneticPr fontId="4" type="noConversion"/>
  </si>
  <si>
    <t>粄條.時蔬.豬肉.香菇/煮</t>
    <phoneticPr fontId="4" type="noConversion"/>
  </si>
  <si>
    <t>叉燒包+麥茶</t>
    <phoneticPr fontId="4" type="noConversion"/>
  </si>
  <si>
    <t>麻油雞湯</t>
    <phoneticPr fontId="4" type="noConversion"/>
  </si>
  <si>
    <t>雞肉.杏鮑菇.高麗菜.枸杞/煮</t>
    <phoneticPr fontId="4" type="noConversion"/>
  </si>
  <si>
    <t>鮪魚炒飯</t>
    <phoneticPr fontId="4" type="noConversion"/>
  </si>
  <si>
    <t>梅粉地瓜+鮮奶</t>
    <phoneticPr fontId="4" type="noConversion"/>
  </si>
  <si>
    <t>鮪魚.玉米.雞蛋/炒</t>
    <phoneticPr fontId="4" type="noConversion"/>
  </si>
  <si>
    <t>雞塊/炸</t>
    <phoneticPr fontId="4" type="noConversion"/>
  </si>
  <si>
    <t>香煎蔥油餅</t>
    <phoneticPr fontId="4" type="noConversion"/>
  </si>
  <si>
    <t>榨菜肉絲麵</t>
    <phoneticPr fontId="4" type="noConversion"/>
  </si>
  <si>
    <t>蔥油餅/煎</t>
    <phoneticPr fontId="4" type="noConversion"/>
  </si>
  <si>
    <t>麵.肉絲.榨菜.青菜/煮</t>
    <phoneticPr fontId="4" type="noConversion"/>
  </si>
  <si>
    <t>香菇瘦肉粥</t>
    <phoneticPr fontId="4" type="noConversion"/>
  </si>
  <si>
    <t>玉米濃湯通心麵</t>
    <phoneticPr fontId="4" type="noConversion"/>
  </si>
  <si>
    <t>豬肉.香菇.玉米/煮</t>
    <phoneticPr fontId="4" type="noConversion"/>
  </si>
  <si>
    <t>通心麵.玉米粒.雞蛋.奶粉/煮</t>
    <phoneticPr fontId="4" type="noConversion"/>
  </si>
  <si>
    <t>蛋花雞絲麵</t>
    <phoneticPr fontId="4" type="noConversion"/>
  </si>
  <si>
    <t>綜合滷味</t>
    <phoneticPr fontId="4" type="noConversion"/>
  </si>
  <si>
    <t>雞絲麵..蔬菜.肉絲/煮</t>
    <phoneticPr fontId="4" type="noConversion"/>
  </si>
  <si>
    <t>蘿蔔.豆干.鳥蛋.海帶/煮</t>
    <phoneticPr fontId="4" type="noConversion"/>
  </si>
  <si>
    <t>六</t>
    <phoneticPr fontId="4" type="noConversion"/>
  </si>
  <si>
    <t>運動會點心(沙琪瑪+豆漿)</t>
    <phoneticPr fontId="4" type="noConversion"/>
  </si>
  <si>
    <t>黑糖小饅頭+豆漿</t>
    <phoneticPr fontId="4" type="noConversion"/>
  </si>
  <si>
    <t>肉羹湯</t>
    <phoneticPr fontId="4" type="noConversion"/>
  </si>
  <si>
    <t>肉羹.大白菜.雞蛋.紅蘿蔔.木耳/煮</t>
    <phoneticPr fontId="4" type="noConversion"/>
  </si>
  <si>
    <t>地瓜稀飯+菜脯炒蛋</t>
    <phoneticPr fontId="4" type="noConversion"/>
  </si>
  <si>
    <t>紅豆鮮奶西米露</t>
    <phoneticPr fontId="4" type="noConversion"/>
  </si>
  <si>
    <t>地瓜.白米/煮.雞蛋.菜脯/炒</t>
    <phoneticPr fontId="4" type="noConversion"/>
  </si>
  <si>
    <t>紅豆.西谷米.奶粉</t>
    <phoneticPr fontId="4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</si>
  <si>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4" type="noConversion"/>
  </si>
  <si>
    <t>★本廠一律使用「國產生鮮肉品」，產地：台灣。</t>
    <phoneticPr fontId="4" type="noConversion"/>
  </si>
  <si>
    <t>小兔包+麥茶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</si>
</sst>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rgb="FFFF0000"/>
      <name val="新細明體"/>
      <family val="2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>
      <alignment vertical="center"/>
    </xf>
    <xf numFmtId="176" fontId="6" fillId="0" borderId="1" xfId="1" applyNumberFormat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textRotation="255" wrapText="1" shrinkToFit="1"/>
    </xf>
    <xf numFmtId="0" fontId="12" fillId="2" borderId="6" xfId="2" applyFont="1" applyFill="1" applyBorder="1" applyAlignment="1">
      <alignment horizontal="center" vertical="center" shrinkToFit="1"/>
    </xf>
    <xf numFmtId="0" fontId="13" fillId="2" borderId="6" xfId="2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2" fillId="2" borderId="9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0" fontId="15" fillId="2" borderId="19" xfId="0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shrinkToFit="1"/>
    </xf>
    <xf numFmtId="0" fontId="13" fillId="2" borderId="30" xfId="2" applyFont="1" applyFill="1" applyBorder="1" applyAlignment="1">
      <alignment horizontal="center" vertical="center" shrinkToFit="1"/>
    </xf>
    <xf numFmtId="0" fontId="13" fillId="2" borderId="24" xfId="2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15" fillId="2" borderId="39" xfId="2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15" fillId="2" borderId="49" xfId="0" applyFont="1" applyFill="1" applyBorder="1" applyAlignment="1">
      <alignment horizontal="center" vertical="center" shrinkToFit="1"/>
    </xf>
    <xf numFmtId="0" fontId="19" fillId="0" borderId="0" xfId="2" applyFont="1" applyAlignment="1">
      <alignment horizontal="left" vertical="center"/>
    </xf>
    <xf numFmtId="0" fontId="21" fillId="0" borderId="0" xfId="2" applyFont="1">
      <alignment vertical="center"/>
    </xf>
    <xf numFmtId="0" fontId="22" fillId="0" borderId="0" xfId="0" applyFont="1">
      <alignment vertical="center"/>
    </xf>
    <xf numFmtId="0" fontId="13" fillId="2" borderId="26" xfId="2" applyFont="1" applyFill="1" applyBorder="1" applyAlignment="1">
      <alignment horizontal="center" vertical="center" wrapText="1" shrinkToFit="1"/>
    </xf>
    <xf numFmtId="0" fontId="15" fillId="2" borderId="29" xfId="0" applyFont="1" applyFill="1" applyBorder="1" applyAlignment="1">
      <alignment horizontal="center" vertical="center" shrinkToFit="1"/>
    </xf>
    <xf numFmtId="0" fontId="13" fillId="2" borderId="27" xfId="2" applyFont="1" applyFill="1" applyBorder="1" applyAlignment="1">
      <alignment horizontal="center" vertical="center" wrapText="1" shrinkToFit="1"/>
    </xf>
    <xf numFmtId="0" fontId="15" fillId="2" borderId="50" xfId="0" applyFont="1" applyFill="1" applyBorder="1" applyAlignment="1">
      <alignment horizontal="center" vertical="center" wrapText="1" shrinkToFi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48" xfId="1" applyFont="1" applyFill="1" applyBorder="1" applyAlignment="1">
      <alignment horizontal="center" vertical="center" wrapText="1"/>
    </xf>
    <xf numFmtId="177" fontId="12" fillId="2" borderId="17" xfId="1" applyNumberFormat="1" applyFont="1" applyFill="1" applyBorder="1" applyAlignment="1">
      <alignment horizontal="center" vertical="center" wrapText="1"/>
    </xf>
    <xf numFmtId="177" fontId="12" fillId="2" borderId="52" xfId="1" applyNumberFormat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177" fontId="12" fillId="2" borderId="7" xfId="1" applyNumberFormat="1" applyFont="1" applyFill="1" applyBorder="1" applyAlignment="1">
      <alignment horizontal="center" vertical="center" wrapText="1"/>
    </xf>
    <xf numFmtId="177" fontId="12" fillId="2" borderId="11" xfId="1" applyNumberFormat="1" applyFont="1" applyFill="1" applyBorder="1" applyAlignment="1">
      <alignment horizontal="center" vertical="center" wrapText="1"/>
    </xf>
    <xf numFmtId="176" fontId="11" fillId="2" borderId="12" xfId="2" applyNumberFormat="1" applyFont="1" applyFill="1" applyBorder="1" applyAlignment="1">
      <alignment horizontal="center" vertical="center" shrinkToFit="1"/>
    </xf>
    <xf numFmtId="176" fontId="11" fillId="2" borderId="47" xfId="2" applyNumberFormat="1" applyFont="1" applyFill="1" applyBorder="1" applyAlignment="1">
      <alignment horizontal="center" vertical="center" shrinkToFit="1"/>
    </xf>
    <xf numFmtId="0" fontId="12" fillId="2" borderId="24" xfId="2" applyFont="1" applyFill="1" applyBorder="1" applyAlignment="1">
      <alignment horizontal="center" vertical="center" shrinkToFit="1"/>
    </xf>
    <xf numFmtId="0" fontId="12" fillId="2" borderId="48" xfId="2" applyFont="1" applyFill="1" applyBorder="1" applyAlignment="1">
      <alignment horizontal="center" vertical="center" shrinkToFit="1"/>
    </xf>
    <xf numFmtId="0" fontId="12" fillId="2" borderId="37" xfId="1" applyFont="1" applyFill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/>
    </xf>
    <xf numFmtId="0" fontId="12" fillId="2" borderId="48" xfId="1" applyFont="1" applyFill="1" applyBorder="1" applyAlignment="1">
      <alignment horizontal="center" vertical="center"/>
    </xf>
    <xf numFmtId="176" fontId="11" fillId="2" borderId="38" xfId="2" applyNumberFormat="1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3" fillId="2" borderId="39" xfId="0" applyFont="1" applyFill="1" applyBorder="1" applyAlignment="1">
      <alignment horizontal="center" vertical="center" shrinkToFit="1"/>
    </xf>
    <xf numFmtId="0" fontId="13" fillId="2" borderId="41" xfId="2" applyFont="1" applyFill="1" applyBorder="1" applyAlignment="1">
      <alignment horizontal="center" vertical="center" shrinkToFit="1"/>
    </xf>
    <xf numFmtId="0" fontId="0" fillId="2" borderId="42" xfId="0" applyFill="1" applyBorder="1" applyAlignment="1">
      <alignment horizontal="center" vertical="center" shrinkToFit="1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176" fontId="11" fillId="2" borderId="5" xfId="2" applyNumberFormat="1" applyFont="1" applyFill="1" applyBorder="1" applyAlignment="1">
      <alignment horizontal="center" vertical="center" shrinkToFit="1"/>
    </xf>
    <xf numFmtId="176" fontId="11" fillId="2" borderId="8" xfId="2" applyNumberFormat="1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3" fillId="2" borderId="6" xfId="2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0" fontId="12" fillId="2" borderId="6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177" fontId="12" fillId="2" borderId="22" xfId="1" applyNumberFormat="1" applyFont="1" applyFill="1" applyBorder="1" applyAlignment="1">
      <alignment horizontal="center" vertical="center" wrapText="1"/>
    </xf>
    <xf numFmtId="176" fontId="11" fillId="2" borderId="31" xfId="2" applyNumberFormat="1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/>
    </xf>
    <xf numFmtId="176" fontId="11" fillId="2" borderId="25" xfId="2" applyNumberFormat="1" applyFont="1" applyFill="1" applyBorder="1" applyAlignment="1">
      <alignment horizontal="center" vertical="center" shrinkToFit="1"/>
    </xf>
    <xf numFmtId="176" fontId="11" fillId="2" borderId="23" xfId="2" applyNumberFormat="1" applyFont="1" applyFill="1" applyBorder="1" applyAlignment="1">
      <alignment horizontal="center" vertical="center" shrinkToFit="1"/>
    </xf>
    <xf numFmtId="176" fontId="16" fillId="2" borderId="25" xfId="2" applyNumberFormat="1" applyFont="1" applyFill="1" applyBorder="1" applyAlignment="1">
      <alignment horizontal="center" vertical="center" shrinkToFit="1"/>
    </xf>
    <xf numFmtId="176" fontId="16" fillId="2" borderId="23" xfId="2" applyNumberFormat="1" applyFont="1" applyFill="1" applyBorder="1" applyAlignment="1">
      <alignment horizontal="center" vertical="center" shrinkToFit="1"/>
    </xf>
    <xf numFmtId="0" fontId="15" fillId="2" borderId="26" xfId="2" applyFont="1" applyFill="1" applyBorder="1" applyAlignment="1">
      <alignment horizontal="center" vertical="center" shrinkToFit="1"/>
    </xf>
    <xf numFmtId="0" fontId="12" fillId="2" borderId="16" xfId="1" applyFont="1" applyFill="1" applyBorder="1" applyAlignment="1">
      <alignment horizontal="center" vertical="center"/>
    </xf>
    <xf numFmtId="177" fontId="12" fillId="2" borderId="40" xfId="1" applyNumberFormat="1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176" fontId="16" fillId="2" borderId="8" xfId="2" applyNumberFormat="1" applyFont="1" applyFill="1" applyBorder="1" applyAlignment="1">
      <alignment horizontal="center" vertical="center" shrinkToFit="1"/>
    </xf>
    <xf numFmtId="0" fontId="12" fillId="2" borderId="21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 wrapText="1"/>
    </xf>
    <xf numFmtId="0" fontId="13" fillId="2" borderId="26" xfId="2" applyFon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2" fillId="2" borderId="39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 wrapText="1"/>
    </xf>
    <xf numFmtId="0" fontId="17" fillId="2" borderId="32" xfId="2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13" fillId="2" borderId="27" xfId="2" applyFont="1" applyFill="1" applyBorder="1" applyAlignment="1">
      <alignment horizontal="center" vertical="center" wrapText="1" shrinkToFit="1"/>
    </xf>
    <xf numFmtId="0" fontId="1" fillId="2" borderId="29" xfId="0" applyFont="1" applyFill="1" applyBorder="1" applyAlignment="1">
      <alignment horizontal="center" vertical="center" wrapText="1" shrinkToFit="1"/>
    </xf>
    <xf numFmtId="0" fontId="15" fillId="2" borderId="13" xfId="2" applyFont="1" applyFill="1" applyBorder="1" applyAlignment="1">
      <alignment horizontal="center" vertical="center" shrinkToFit="1"/>
    </xf>
    <xf numFmtId="0" fontId="13" fillId="2" borderId="24" xfId="2" applyFont="1" applyFill="1" applyBorder="1" applyAlignment="1">
      <alignment horizontal="center" vertical="center" wrapText="1" shrinkToFit="1"/>
    </xf>
    <xf numFmtId="176" fontId="11" fillId="2" borderId="18" xfId="2" applyNumberFormat="1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</cellXfs>
  <cellStyles count="3">
    <cellStyle name="一般" xfId="0" builtinId="0"/>
    <cellStyle name="一般 2 2" xfId="2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265584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4022478-045E-4F12-941B-CDF34BB41B6F}"/>
            </a:ext>
          </a:extLst>
        </xdr:cNvPr>
        <xdr:cNvSpPr txBox="1"/>
      </xdr:nvSpPr>
      <xdr:spPr>
        <a:xfrm>
          <a:off x="3079892" y="265584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10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201868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D6E77535-EF44-405B-A776-8FA4680A5234}"/>
            </a:ext>
          </a:extLst>
        </xdr:cNvPr>
        <xdr:cNvSpPr txBox="1"/>
      </xdr:nvSpPr>
      <xdr:spPr>
        <a:xfrm>
          <a:off x="1588989" y="201868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460262</xdr:colOff>
      <xdr:row>0</xdr:row>
      <xdr:rowOff>228364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758BE75B-1245-4B88-8EF1-D238C283B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6512" y="22836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50</xdr:row>
      <xdr:rowOff>11611</xdr:rowOff>
    </xdr:from>
    <xdr:to>
      <xdr:col>13</xdr:col>
      <xdr:colOff>10467</xdr:colOff>
      <xdr:row>53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A4B8B5EF-069C-427B-8F93-88217BED52B3}"/>
            </a:ext>
          </a:extLst>
        </xdr:cNvPr>
        <xdr:cNvSpPr txBox="1"/>
      </xdr:nvSpPr>
      <xdr:spPr>
        <a:xfrm>
          <a:off x="4996504" y="9288961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60"/>
  <sheetViews>
    <sheetView tabSelected="1" zoomScale="91" zoomScaleNormal="91" zoomScaleSheetLayoutView="120" workbookViewId="0">
      <selection activeCell="E6" sqref="E6:E7"/>
    </sheetView>
  </sheetViews>
  <sheetFormatPr defaultColWidth="9" defaultRowHeight="21.5" x14ac:dyDescent="0.4"/>
  <cols>
    <col min="1" max="1" width="0.6328125" style="1" customWidth="1"/>
    <col min="2" max="2" width="3.6328125" style="1" customWidth="1"/>
    <col min="3" max="3" width="2" style="1" customWidth="1"/>
    <col min="4" max="5" width="30.6328125" style="1" customWidth="1"/>
    <col min="6" max="11" width="3.6328125" style="1" customWidth="1"/>
    <col min="12" max="12" width="5" style="1" customWidth="1"/>
    <col min="13" max="13" width="0.6328125" style="1" customWidth="1"/>
    <col min="14" max="14" width="1.453125" style="1" customWidth="1"/>
    <col min="15" max="16384" width="9" style="1"/>
  </cols>
  <sheetData>
    <row r="1" spans="2:13" ht="57" customHeight="1" x14ac:dyDescent="0.4"/>
    <row r="2" spans="2:13" ht="6.75" customHeight="1" thickBot="1" x14ac:dyDescent="0.45"/>
    <row r="3" spans="2:13" ht="33.75" customHeight="1" thickBot="1" x14ac:dyDescent="0.45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thickTop="1" x14ac:dyDescent="0.4">
      <c r="B4" s="60">
        <v>45201</v>
      </c>
      <c r="C4" s="8" t="s">
        <v>11</v>
      </c>
      <c r="D4" s="79" t="s">
        <v>12</v>
      </c>
      <c r="E4" s="9" t="s">
        <v>13</v>
      </c>
      <c r="F4" s="66">
        <v>3.5</v>
      </c>
      <c r="G4" s="66">
        <v>1.5</v>
      </c>
      <c r="H4" s="37">
        <v>0.3</v>
      </c>
      <c r="I4" s="37">
        <v>0.5</v>
      </c>
      <c r="J4" s="37">
        <v>1</v>
      </c>
      <c r="K4" s="37"/>
      <c r="L4" s="39">
        <f>F4*70+G4*75+H4*25+I4*45+J4*60+K4*150</f>
        <v>447.5</v>
      </c>
      <c r="M4" s="10"/>
    </row>
    <row r="5" spans="2:13" ht="10.15" customHeight="1" x14ac:dyDescent="0.4">
      <c r="B5" s="61"/>
      <c r="C5" s="11"/>
      <c r="D5" s="80"/>
      <c r="E5" s="12" t="s">
        <v>14</v>
      </c>
      <c r="F5" s="67"/>
      <c r="G5" s="67"/>
      <c r="H5" s="83"/>
      <c r="I5" s="83"/>
      <c r="J5" s="83"/>
      <c r="K5" s="83"/>
      <c r="L5" s="40"/>
      <c r="M5" s="10"/>
    </row>
    <row r="6" spans="2:13" ht="18" customHeight="1" x14ac:dyDescent="0.4">
      <c r="B6" s="41">
        <v>45202</v>
      </c>
      <c r="C6" s="63" t="s">
        <v>15</v>
      </c>
      <c r="D6" s="13" t="s">
        <v>16</v>
      </c>
      <c r="E6" s="102" t="s">
        <v>17</v>
      </c>
      <c r="F6" s="77">
        <v>4</v>
      </c>
      <c r="G6" s="71">
        <v>1</v>
      </c>
      <c r="H6" s="38">
        <v>0.1</v>
      </c>
      <c r="I6" s="38">
        <v>0.5</v>
      </c>
      <c r="J6" s="38">
        <v>1</v>
      </c>
      <c r="K6" s="38">
        <v>1</v>
      </c>
      <c r="L6" s="35">
        <f>F6*70+G6*75+H6*25+I6*45+J6*60+K6*150</f>
        <v>590</v>
      </c>
      <c r="M6" s="10"/>
    </row>
    <row r="7" spans="2:13" ht="10.15" customHeight="1" x14ac:dyDescent="0.4">
      <c r="B7" s="100"/>
      <c r="C7" s="101"/>
      <c r="D7" s="14" t="s">
        <v>18</v>
      </c>
      <c r="E7" s="103"/>
      <c r="F7" s="82"/>
      <c r="G7" s="67"/>
      <c r="H7" s="83"/>
      <c r="I7" s="83"/>
      <c r="J7" s="83"/>
      <c r="K7" s="83"/>
      <c r="L7" s="68"/>
      <c r="M7" s="10"/>
    </row>
    <row r="8" spans="2:13" ht="18" customHeight="1" x14ac:dyDescent="0.4">
      <c r="B8" s="75">
        <v>45203</v>
      </c>
      <c r="C8" s="98" t="s">
        <v>19</v>
      </c>
      <c r="D8" s="99" t="s">
        <v>92</v>
      </c>
      <c r="E8" s="15" t="s">
        <v>20</v>
      </c>
      <c r="F8" s="71">
        <v>3.5</v>
      </c>
      <c r="G8" s="71">
        <v>0.1</v>
      </c>
      <c r="H8" s="38">
        <v>0</v>
      </c>
      <c r="I8" s="38">
        <v>1</v>
      </c>
      <c r="J8" s="38">
        <v>1</v>
      </c>
      <c r="K8" s="38"/>
      <c r="L8" s="40">
        <f>F8*70+G8*75+H8*25+I8*45+J8*60+K8*150</f>
        <v>357.5</v>
      </c>
      <c r="M8" s="10"/>
    </row>
    <row r="9" spans="2:13" ht="10.15" customHeight="1" x14ac:dyDescent="0.4">
      <c r="B9" s="81"/>
      <c r="C9" s="70"/>
      <c r="D9" s="65"/>
      <c r="E9" s="14" t="s">
        <v>21</v>
      </c>
      <c r="F9" s="67"/>
      <c r="G9" s="67"/>
      <c r="H9" s="83"/>
      <c r="I9" s="83"/>
      <c r="J9" s="83"/>
      <c r="K9" s="83"/>
      <c r="L9" s="40"/>
      <c r="M9" s="10"/>
    </row>
    <row r="10" spans="2:13" ht="18" customHeight="1" x14ac:dyDescent="0.4">
      <c r="B10" s="72">
        <v>45204</v>
      </c>
      <c r="C10" s="50" t="s">
        <v>22</v>
      </c>
      <c r="D10" s="15" t="s">
        <v>23</v>
      </c>
      <c r="E10" s="96" t="s">
        <v>24</v>
      </c>
      <c r="F10" s="47">
        <v>3.5</v>
      </c>
      <c r="G10" s="71">
        <v>0.5</v>
      </c>
      <c r="H10" s="38">
        <v>0.5</v>
      </c>
      <c r="I10" s="38">
        <v>0.5</v>
      </c>
      <c r="J10" s="38">
        <v>1</v>
      </c>
      <c r="K10" s="38">
        <v>1</v>
      </c>
      <c r="L10" s="35">
        <f>F10*70+G10*75+H10*25+I10*45+J10*60+K10*150</f>
        <v>527.5</v>
      </c>
      <c r="M10" s="10"/>
    </row>
    <row r="11" spans="2:13" ht="10.5" customHeight="1" x14ac:dyDescent="0.4">
      <c r="B11" s="73"/>
      <c r="C11" s="70"/>
      <c r="D11" s="16" t="s">
        <v>25</v>
      </c>
      <c r="E11" s="97"/>
      <c r="F11" s="67"/>
      <c r="G11" s="71"/>
      <c r="H11" s="38"/>
      <c r="I11" s="38"/>
      <c r="J11" s="38"/>
      <c r="K11" s="38"/>
      <c r="L11" s="68"/>
      <c r="M11" s="10"/>
    </row>
    <row r="12" spans="2:13" ht="18" customHeight="1" x14ac:dyDescent="0.4">
      <c r="B12" s="41">
        <v>45205</v>
      </c>
      <c r="C12" s="50" t="s">
        <v>26</v>
      </c>
      <c r="D12" s="17" t="s">
        <v>27</v>
      </c>
      <c r="E12" s="17" t="s">
        <v>28</v>
      </c>
      <c r="F12" s="47">
        <v>4</v>
      </c>
      <c r="G12" s="47">
        <v>1</v>
      </c>
      <c r="H12" s="33">
        <v>0.5</v>
      </c>
      <c r="I12" s="33">
        <v>1</v>
      </c>
      <c r="J12" s="33">
        <v>1</v>
      </c>
      <c r="K12" s="33"/>
      <c r="L12" s="35">
        <f>F12*70+G12*75+H12*25+I12*45+J12*60+K12*150</f>
        <v>472.5</v>
      </c>
      <c r="M12" s="10"/>
    </row>
    <row r="13" spans="2:13" ht="10.15" customHeight="1" thickBot="1" x14ac:dyDescent="0.45">
      <c r="B13" s="69"/>
      <c r="C13" s="70"/>
      <c r="D13" s="14" t="s">
        <v>29</v>
      </c>
      <c r="E13" s="14" t="s">
        <v>30</v>
      </c>
      <c r="F13" s="71"/>
      <c r="G13" s="71"/>
      <c r="H13" s="38"/>
      <c r="I13" s="38"/>
      <c r="J13" s="38"/>
      <c r="K13" s="38"/>
      <c r="L13" s="40"/>
      <c r="M13" s="10"/>
    </row>
    <row r="14" spans="2:13" ht="8.15" customHeight="1" thickTop="1" x14ac:dyDescent="0.4">
      <c r="B14" s="60">
        <v>45208</v>
      </c>
      <c r="C14" s="8" t="s">
        <v>11</v>
      </c>
      <c r="D14" s="89" t="s">
        <v>31</v>
      </c>
      <c r="E14" s="90"/>
      <c r="F14" s="90"/>
      <c r="G14" s="90"/>
      <c r="H14" s="90"/>
      <c r="I14" s="90"/>
      <c r="J14" s="90"/>
      <c r="K14" s="90"/>
      <c r="L14" s="91"/>
      <c r="M14" s="10"/>
    </row>
    <row r="15" spans="2:13" ht="8.15" customHeight="1" x14ac:dyDescent="0.4">
      <c r="B15" s="61"/>
      <c r="C15" s="11"/>
      <c r="D15" s="92"/>
      <c r="E15" s="93"/>
      <c r="F15" s="93"/>
      <c r="G15" s="93"/>
      <c r="H15" s="93"/>
      <c r="I15" s="93"/>
      <c r="J15" s="93"/>
      <c r="K15" s="93"/>
      <c r="L15" s="94"/>
      <c r="M15" s="10"/>
    </row>
    <row r="16" spans="2:13" ht="8.15" customHeight="1" x14ac:dyDescent="0.4">
      <c r="B16" s="41">
        <v>45209</v>
      </c>
      <c r="C16" s="63" t="s">
        <v>15</v>
      </c>
      <c r="D16" s="95"/>
      <c r="E16" s="93"/>
      <c r="F16" s="93"/>
      <c r="G16" s="93"/>
      <c r="H16" s="93"/>
      <c r="I16" s="93"/>
      <c r="J16" s="93"/>
      <c r="K16" s="93"/>
      <c r="L16" s="94"/>
      <c r="M16" s="10"/>
    </row>
    <row r="17" spans="2:13" ht="8.15" customHeight="1" x14ac:dyDescent="0.4">
      <c r="B17" s="69"/>
      <c r="C17" s="63"/>
      <c r="D17" s="95"/>
      <c r="E17" s="93"/>
      <c r="F17" s="93"/>
      <c r="G17" s="93"/>
      <c r="H17" s="93"/>
      <c r="I17" s="93"/>
      <c r="J17" s="93"/>
      <c r="K17" s="93"/>
      <c r="L17" s="94"/>
      <c r="M17" s="10"/>
    </row>
    <row r="18" spans="2:13" ht="18" customHeight="1" x14ac:dyDescent="0.4">
      <c r="B18" s="74">
        <v>45210</v>
      </c>
      <c r="C18" s="76" t="s">
        <v>19</v>
      </c>
      <c r="D18" s="18" t="s">
        <v>32</v>
      </c>
      <c r="E18" s="17" t="s">
        <v>33</v>
      </c>
      <c r="F18" s="45">
        <v>3.5</v>
      </c>
      <c r="G18" s="47">
        <v>1</v>
      </c>
      <c r="H18" s="33">
        <v>0.3</v>
      </c>
      <c r="I18" s="33">
        <v>1</v>
      </c>
      <c r="J18" s="33">
        <v>1</v>
      </c>
      <c r="K18" s="33"/>
      <c r="L18" s="35">
        <f>F18*70+G18*75+H18*25+I18*45+J18*60+K18*150</f>
        <v>432.5</v>
      </c>
      <c r="M18" s="10"/>
    </row>
    <row r="19" spans="2:13" ht="10.15" customHeight="1" x14ac:dyDescent="0.4">
      <c r="B19" s="81"/>
      <c r="C19" s="70"/>
      <c r="D19" s="19" t="s">
        <v>34</v>
      </c>
      <c r="E19" s="16" t="s">
        <v>35</v>
      </c>
      <c r="F19" s="82"/>
      <c r="G19" s="67"/>
      <c r="H19" s="83"/>
      <c r="I19" s="83"/>
      <c r="J19" s="83"/>
      <c r="K19" s="83"/>
      <c r="L19" s="68"/>
      <c r="M19" s="10"/>
    </row>
    <row r="20" spans="2:13" ht="18" customHeight="1" x14ac:dyDescent="0.4">
      <c r="B20" s="72">
        <v>45211</v>
      </c>
      <c r="C20" s="43" t="s">
        <v>22</v>
      </c>
      <c r="D20" s="20" t="s">
        <v>36</v>
      </c>
      <c r="E20" s="13" t="s">
        <v>37</v>
      </c>
      <c r="F20" s="47">
        <v>2.2999999999999998</v>
      </c>
      <c r="G20" s="47">
        <v>0.5</v>
      </c>
      <c r="H20" s="33">
        <v>0.4</v>
      </c>
      <c r="I20" s="33">
        <v>0.1</v>
      </c>
      <c r="J20" s="33">
        <v>1</v>
      </c>
      <c r="K20" s="33">
        <v>0.5</v>
      </c>
      <c r="L20" s="35">
        <f>F20*70+G20*75+H20*25+I20*45+J20*60+K20*150</f>
        <v>348</v>
      </c>
      <c r="M20" s="10"/>
    </row>
    <row r="21" spans="2:13" ht="10.5" customHeight="1" x14ac:dyDescent="0.4">
      <c r="B21" s="73"/>
      <c r="C21" s="70"/>
      <c r="D21" s="12" t="s">
        <v>38</v>
      </c>
      <c r="E21" s="19" t="s">
        <v>39</v>
      </c>
      <c r="F21" s="71"/>
      <c r="G21" s="71"/>
      <c r="H21" s="38"/>
      <c r="I21" s="38"/>
      <c r="J21" s="38"/>
      <c r="K21" s="38"/>
      <c r="L21" s="68"/>
      <c r="M21" s="10"/>
    </row>
    <row r="22" spans="2:13" ht="18" customHeight="1" x14ac:dyDescent="0.4">
      <c r="B22" s="41">
        <v>45212</v>
      </c>
      <c r="C22" s="50" t="s">
        <v>26</v>
      </c>
      <c r="D22" s="21" t="s">
        <v>40</v>
      </c>
      <c r="E22" s="21" t="s">
        <v>41</v>
      </c>
      <c r="F22" s="47">
        <v>4</v>
      </c>
      <c r="G22" s="47">
        <v>0.8</v>
      </c>
      <c r="H22" s="33">
        <v>0.4</v>
      </c>
      <c r="I22" s="33">
        <v>1</v>
      </c>
      <c r="J22" s="33">
        <v>1</v>
      </c>
      <c r="K22" s="33"/>
      <c r="L22" s="35">
        <f t="shared" ref="L22" si="0">F22*70+G22*75+H22*25+I22*45+J22*60+K22*150</f>
        <v>455</v>
      </c>
      <c r="M22" s="10"/>
    </row>
    <row r="23" spans="2:13" ht="10.15" customHeight="1" thickBot="1" x14ac:dyDescent="0.45">
      <c r="B23" s="49"/>
      <c r="C23" s="51"/>
      <c r="D23" s="22" t="s">
        <v>42</v>
      </c>
      <c r="E23" s="22" t="s">
        <v>43</v>
      </c>
      <c r="F23" s="87"/>
      <c r="G23" s="87"/>
      <c r="H23" s="88"/>
      <c r="I23" s="88"/>
      <c r="J23" s="88"/>
      <c r="K23" s="88"/>
      <c r="L23" s="78"/>
      <c r="M23" s="10"/>
    </row>
    <row r="24" spans="2:13" ht="18" customHeight="1" thickTop="1" x14ac:dyDescent="0.4">
      <c r="B24" s="60">
        <v>45215</v>
      </c>
      <c r="C24" s="62" t="s">
        <v>11</v>
      </c>
      <c r="D24" s="79" t="s">
        <v>44</v>
      </c>
      <c r="E24" s="9" t="s">
        <v>45</v>
      </c>
      <c r="F24" s="66">
        <v>3</v>
      </c>
      <c r="G24" s="66">
        <v>1.5</v>
      </c>
      <c r="H24" s="37">
        <v>0.5</v>
      </c>
      <c r="I24" s="37">
        <v>0.2</v>
      </c>
      <c r="J24" s="37">
        <v>1</v>
      </c>
      <c r="K24" s="37"/>
      <c r="L24" s="39">
        <f>F24*70+G24*75+H24*25+I24*45+J24*60+K24*150</f>
        <v>404</v>
      </c>
      <c r="M24" s="10"/>
    </row>
    <row r="25" spans="2:13" ht="10.15" customHeight="1" x14ac:dyDescent="0.4">
      <c r="B25" s="61"/>
      <c r="C25" s="63"/>
      <c r="D25" s="86"/>
      <c r="E25" s="12" t="s">
        <v>46</v>
      </c>
      <c r="F25" s="67"/>
      <c r="G25" s="67"/>
      <c r="H25" s="83"/>
      <c r="I25" s="83"/>
      <c r="J25" s="38"/>
      <c r="K25" s="83"/>
      <c r="L25" s="40"/>
      <c r="M25" s="10"/>
    </row>
    <row r="26" spans="2:13" ht="18" customHeight="1" x14ac:dyDescent="0.4">
      <c r="B26" s="41">
        <v>45216</v>
      </c>
      <c r="C26" s="43" t="s">
        <v>15</v>
      </c>
      <c r="D26" s="20" t="s">
        <v>47</v>
      </c>
      <c r="E26" s="84" t="s">
        <v>48</v>
      </c>
      <c r="F26" s="77">
        <v>2</v>
      </c>
      <c r="G26" s="71">
        <v>1.2</v>
      </c>
      <c r="H26" s="38">
        <v>0.2</v>
      </c>
      <c r="I26" s="38">
        <v>0.5</v>
      </c>
      <c r="J26" s="33">
        <v>1</v>
      </c>
      <c r="K26" s="38">
        <v>1</v>
      </c>
      <c r="L26" s="35">
        <f>F26*70+G26*75+H26*25+I26*45+J26*60+K26*150</f>
        <v>467.5</v>
      </c>
      <c r="M26" s="10"/>
    </row>
    <row r="27" spans="2:13" ht="10.15" customHeight="1" x14ac:dyDescent="0.4">
      <c r="B27" s="69"/>
      <c r="C27" s="63"/>
      <c r="D27" s="23" t="s">
        <v>49</v>
      </c>
      <c r="E27" s="85"/>
      <c r="F27" s="77"/>
      <c r="G27" s="71"/>
      <c r="H27" s="38"/>
      <c r="I27" s="38"/>
      <c r="J27" s="38"/>
      <c r="K27" s="38"/>
      <c r="L27" s="68"/>
      <c r="M27" s="10"/>
    </row>
    <row r="28" spans="2:13" ht="18" customHeight="1" x14ac:dyDescent="0.4">
      <c r="B28" s="74">
        <v>45217</v>
      </c>
      <c r="C28" s="76" t="s">
        <v>19</v>
      </c>
      <c r="D28" s="20" t="s">
        <v>50</v>
      </c>
      <c r="E28" s="20" t="s">
        <v>51</v>
      </c>
      <c r="F28" s="45">
        <v>3</v>
      </c>
      <c r="G28" s="47">
        <v>0.5</v>
      </c>
      <c r="H28" s="33">
        <v>0.3</v>
      </c>
      <c r="I28" s="33">
        <v>0.5</v>
      </c>
      <c r="J28" s="33">
        <v>1</v>
      </c>
      <c r="K28" s="33"/>
      <c r="L28" s="35">
        <f>F28*70+G28*75+H28*25+I28*45+J28*60+K28*150</f>
        <v>337.5</v>
      </c>
      <c r="M28" s="10"/>
    </row>
    <row r="29" spans="2:13" ht="10.15" customHeight="1" x14ac:dyDescent="0.4">
      <c r="B29" s="81"/>
      <c r="C29" s="70"/>
      <c r="D29" s="23" t="s">
        <v>52</v>
      </c>
      <c r="E29" s="24" t="s">
        <v>53</v>
      </c>
      <c r="F29" s="82"/>
      <c r="G29" s="67"/>
      <c r="H29" s="83"/>
      <c r="I29" s="83"/>
      <c r="J29" s="83"/>
      <c r="K29" s="83"/>
      <c r="L29" s="68"/>
      <c r="M29" s="10"/>
    </row>
    <row r="30" spans="2:13" ht="18" customHeight="1" x14ac:dyDescent="0.4">
      <c r="B30" s="72">
        <v>45218</v>
      </c>
      <c r="C30" s="50" t="s">
        <v>22</v>
      </c>
      <c r="D30" s="13" t="s">
        <v>54</v>
      </c>
      <c r="E30" s="13" t="s">
        <v>55</v>
      </c>
      <c r="F30" s="47">
        <v>2.2999999999999998</v>
      </c>
      <c r="G30" s="47">
        <v>0.5</v>
      </c>
      <c r="H30" s="33">
        <v>0.3</v>
      </c>
      <c r="I30" s="33">
        <v>1</v>
      </c>
      <c r="J30" s="33">
        <v>1</v>
      </c>
      <c r="K30" s="33">
        <v>1</v>
      </c>
      <c r="L30" s="35">
        <f>F30*70+G30*75+H30*25+I30*45+J30*60+K30*150</f>
        <v>461</v>
      </c>
      <c r="M30" s="10"/>
    </row>
    <row r="31" spans="2:13" ht="10.5" customHeight="1" x14ac:dyDescent="0.4">
      <c r="B31" s="73"/>
      <c r="C31" s="70"/>
      <c r="D31" s="14" t="s">
        <v>56</v>
      </c>
      <c r="E31" s="14" t="s">
        <v>57</v>
      </c>
      <c r="F31" s="71"/>
      <c r="G31" s="71"/>
      <c r="H31" s="38"/>
      <c r="I31" s="38"/>
      <c r="J31" s="38"/>
      <c r="K31" s="38"/>
      <c r="L31" s="68"/>
      <c r="M31" s="10"/>
    </row>
    <row r="32" spans="2:13" ht="18" customHeight="1" x14ac:dyDescent="0.4">
      <c r="B32" s="41">
        <v>45219</v>
      </c>
      <c r="C32" s="50" t="s">
        <v>26</v>
      </c>
      <c r="D32" s="20" t="s">
        <v>58</v>
      </c>
      <c r="E32" s="20" t="s">
        <v>59</v>
      </c>
      <c r="F32" s="47">
        <v>4</v>
      </c>
      <c r="G32" s="47">
        <v>0.5</v>
      </c>
      <c r="H32" s="33">
        <v>0.5</v>
      </c>
      <c r="I32" s="33">
        <v>0.5</v>
      </c>
      <c r="J32" s="33">
        <v>1</v>
      </c>
      <c r="K32" s="33"/>
      <c r="L32" s="35">
        <f t="shared" ref="L32" si="1">F32*70+G32*75+H32*25+I32*45+J32*60+K32*150</f>
        <v>412.5</v>
      </c>
      <c r="M32" s="10"/>
    </row>
    <row r="33" spans="2:13" ht="10.15" customHeight="1" thickBot="1" x14ac:dyDescent="0.45">
      <c r="B33" s="69"/>
      <c r="C33" s="70"/>
      <c r="D33" s="19" t="s">
        <v>60</v>
      </c>
      <c r="E33" s="24" t="s">
        <v>61</v>
      </c>
      <c r="F33" s="71"/>
      <c r="G33" s="71"/>
      <c r="H33" s="38"/>
      <c r="I33" s="38"/>
      <c r="J33" s="38"/>
      <c r="K33" s="38"/>
      <c r="L33" s="78"/>
      <c r="M33" s="10"/>
    </row>
    <row r="34" spans="2:13" ht="18" customHeight="1" thickTop="1" x14ac:dyDescent="0.4">
      <c r="B34" s="60">
        <v>45222</v>
      </c>
      <c r="C34" s="62" t="s">
        <v>11</v>
      </c>
      <c r="D34" s="79" t="s">
        <v>62</v>
      </c>
      <c r="E34" s="9" t="s">
        <v>63</v>
      </c>
      <c r="F34" s="66">
        <v>2</v>
      </c>
      <c r="G34" s="66">
        <v>1</v>
      </c>
      <c r="H34" s="37">
        <v>0.5</v>
      </c>
      <c r="I34" s="37">
        <v>0.2</v>
      </c>
      <c r="J34" s="37">
        <v>1</v>
      </c>
      <c r="K34" s="37"/>
      <c r="L34" s="39">
        <f>F34*70+G34*75+H34*25+I34*45+J34*60+K34*150</f>
        <v>296.5</v>
      </c>
      <c r="M34" s="10"/>
    </row>
    <row r="35" spans="2:13" ht="10.15" customHeight="1" x14ac:dyDescent="0.4">
      <c r="B35" s="61"/>
      <c r="C35" s="63"/>
      <c r="D35" s="80"/>
      <c r="E35" s="24" t="s">
        <v>64</v>
      </c>
      <c r="F35" s="71"/>
      <c r="G35" s="71"/>
      <c r="H35" s="38"/>
      <c r="I35" s="38"/>
      <c r="J35" s="38"/>
      <c r="K35" s="38"/>
      <c r="L35" s="40"/>
      <c r="M35" s="10"/>
    </row>
    <row r="36" spans="2:13" ht="18" customHeight="1" x14ac:dyDescent="0.4">
      <c r="B36" s="41">
        <v>45223</v>
      </c>
      <c r="C36" s="43" t="s">
        <v>15</v>
      </c>
      <c r="D36" s="18" t="s">
        <v>65</v>
      </c>
      <c r="E36" s="18" t="s">
        <v>66</v>
      </c>
      <c r="F36" s="45">
        <v>3</v>
      </c>
      <c r="G36" s="47">
        <v>1</v>
      </c>
      <c r="H36" s="33">
        <v>0.3</v>
      </c>
      <c r="I36" s="33">
        <v>1.5</v>
      </c>
      <c r="J36" s="33">
        <v>1</v>
      </c>
      <c r="K36" s="33">
        <v>1</v>
      </c>
      <c r="L36" s="35">
        <f>F36*70+G36*75+H36*25+I36*45+J36*60+K36*150</f>
        <v>570</v>
      </c>
      <c r="M36" s="10"/>
    </row>
    <row r="37" spans="2:13" ht="10.15" customHeight="1" x14ac:dyDescent="0.4">
      <c r="B37" s="69"/>
      <c r="C37" s="63"/>
      <c r="D37" s="12" t="s">
        <v>67</v>
      </c>
      <c r="E37" s="23" t="s">
        <v>68</v>
      </c>
      <c r="F37" s="77"/>
      <c r="G37" s="71"/>
      <c r="H37" s="38"/>
      <c r="I37" s="38"/>
      <c r="J37" s="38"/>
      <c r="K37" s="38"/>
      <c r="L37" s="68"/>
      <c r="M37" s="10"/>
    </row>
    <row r="38" spans="2:13" ht="18" customHeight="1" x14ac:dyDescent="0.4">
      <c r="B38" s="74">
        <v>45224</v>
      </c>
      <c r="C38" s="76" t="s">
        <v>19</v>
      </c>
      <c r="D38" s="20" t="s">
        <v>69</v>
      </c>
      <c r="E38" s="20" t="s">
        <v>70</v>
      </c>
      <c r="F38" s="45">
        <v>2.5</v>
      </c>
      <c r="G38" s="47">
        <v>0.5</v>
      </c>
      <c r="H38" s="33">
        <v>0.4</v>
      </c>
      <c r="I38" s="33">
        <v>1</v>
      </c>
      <c r="J38" s="33">
        <v>1</v>
      </c>
      <c r="K38" s="33"/>
      <c r="L38" s="35">
        <f>F38*70+G38*75+H38*25+I38*45+J38*60+K38*150</f>
        <v>327.5</v>
      </c>
      <c r="M38" s="10"/>
    </row>
    <row r="39" spans="2:13" ht="10.15" customHeight="1" x14ac:dyDescent="0.4">
      <c r="B39" s="75"/>
      <c r="C39" s="70"/>
      <c r="D39" s="19" t="s">
        <v>71</v>
      </c>
      <c r="E39" s="24" t="s">
        <v>72</v>
      </c>
      <c r="F39" s="77"/>
      <c r="G39" s="71"/>
      <c r="H39" s="38"/>
      <c r="I39" s="38"/>
      <c r="J39" s="38"/>
      <c r="K39" s="38"/>
      <c r="L39" s="68"/>
      <c r="M39" s="10"/>
    </row>
    <row r="40" spans="2:13" ht="18" customHeight="1" x14ac:dyDescent="0.4">
      <c r="B40" s="72">
        <v>45225</v>
      </c>
      <c r="C40" s="50" t="s">
        <v>22</v>
      </c>
      <c r="D40" s="17" t="s">
        <v>73</v>
      </c>
      <c r="E40" s="29" t="s">
        <v>74</v>
      </c>
      <c r="F40" s="47">
        <v>3</v>
      </c>
      <c r="G40" s="47">
        <v>0.6</v>
      </c>
      <c r="H40" s="33">
        <v>0.5</v>
      </c>
      <c r="I40" s="33">
        <v>1</v>
      </c>
      <c r="J40" s="33">
        <v>1</v>
      </c>
      <c r="K40" s="33">
        <v>0.5</v>
      </c>
      <c r="L40" s="35">
        <f t="shared" ref="L40" si="2">F40*70+G40*75+H40*25+I40*45+J40*60+K40*150</f>
        <v>447.5</v>
      </c>
      <c r="M40" s="10"/>
    </row>
    <row r="41" spans="2:13" ht="10.5" customHeight="1" x14ac:dyDescent="0.4">
      <c r="B41" s="73"/>
      <c r="C41" s="70"/>
      <c r="D41" s="16" t="s">
        <v>75</v>
      </c>
      <c r="E41" s="30" t="s">
        <v>76</v>
      </c>
      <c r="F41" s="71"/>
      <c r="G41" s="71"/>
      <c r="H41" s="38"/>
      <c r="I41" s="38"/>
      <c r="J41" s="38"/>
      <c r="K41" s="38"/>
      <c r="L41" s="68"/>
      <c r="M41" s="10"/>
    </row>
    <row r="42" spans="2:13" ht="18" customHeight="1" x14ac:dyDescent="0.4">
      <c r="B42" s="41">
        <v>45226</v>
      </c>
      <c r="C42" s="50" t="s">
        <v>26</v>
      </c>
      <c r="D42" s="21" t="s">
        <v>77</v>
      </c>
      <c r="E42" s="21" t="s">
        <v>78</v>
      </c>
      <c r="F42" s="47">
        <v>2</v>
      </c>
      <c r="G42" s="47">
        <v>0.8</v>
      </c>
      <c r="H42" s="33">
        <v>0.5</v>
      </c>
      <c r="I42" s="33">
        <v>0.5</v>
      </c>
      <c r="J42" s="33">
        <v>1</v>
      </c>
      <c r="K42" s="33"/>
      <c r="L42" s="35">
        <f>F42*70+G42*75+H42*25+I42*45+J42*60+K42*150</f>
        <v>295</v>
      </c>
      <c r="M42" s="10"/>
    </row>
    <row r="43" spans="2:13" ht="10.15" customHeight="1" x14ac:dyDescent="0.4">
      <c r="B43" s="69"/>
      <c r="C43" s="70"/>
      <c r="D43" s="23" t="s">
        <v>79</v>
      </c>
      <c r="E43" s="23" t="s">
        <v>80</v>
      </c>
      <c r="F43" s="71"/>
      <c r="G43" s="71"/>
      <c r="H43" s="38"/>
      <c r="I43" s="38"/>
      <c r="J43" s="38"/>
      <c r="K43" s="38"/>
      <c r="L43" s="40"/>
      <c r="M43" s="10"/>
    </row>
    <row r="44" spans="2:13" ht="18" customHeight="1" x14ac:dyDescent="0.4">
      <c r="B44" s="41">
        <v>45227</v>
      </c>
      <c r="C44" s="50" t="s">
        <v>81</v>
      </c>
      <c r="D44" s="52" t="s">
        <v>82</v>
      </c>
      <c r="E44" s="53"/>
      <c r="F44" s="54"/>
      <c r="G44" s="54"/>
      <c r="H44" s="54"/>
      <c r="I44" s="54"/>
      <c r="J44" s="54"/>
      <c r="K44" s="54"/>
      <c r="L44" s="55"/>
      <c r="M44" s="10"/>
    </row>
    <row r="45" spans="2:13" ht="10.15" customHeight="1" thickBot="1" x14ac:dyDescent="0.45">
      <c r="B45" s="49"/>
      <c r="C45" s="51"/>
      <c r="D45" s="56"/>
      <c r="E45" s="57"/>
      <c r="F45" s="58"/>
      <c r="G45" s="58"/>
      <c r="H45" s="58"/>
      <c r="I45" s="58"/>
      <c r="J45" s="58"/>
      <c r="K45" s="58"/>
      <c r="L45" s="59"/>
      <c r="M45" s="10"/>
    </row>
    <row r="46" spans="2:13" ht="18" customHeight="1" thickTop="1" x14ac:dyDescent="0.4">
      <c r="B46" s="60">
        <v>45229</v>
      </c>
      <c r="C46" s="62" t="s">
        <v>11</v>
      </c>
      <c r="D46" s="64" t="s">
        <v>83</v>
      </c>
      <c r="E46" s="9" t="s">
        <v>84</v>
      </c>
      <c r="F46" s="66">
        <v>2</v>
      </c>
      <c r="G46" s="66">
        <v>1.3</v>
      </c>
      <c r="H46" s="37">
        <v>0.2</v>
      </c>
      <c r="I46" s="37">
        <v>0.2</v>
      </c>
      <c r="J46" s="37">
        <v>1</v>
      </c>
      <c r="K46" s="37"/>
      <c r="L46" s="39">
        <f>F46*70+G46*75+H46*25+I46*45+J46*60+K46*150</f>
        <v>311.5</v>
      </c>
      <c r="M46" s="10"/>
    </row>
    <row r="47" spans="2:13" ht="10.15" customHeight="1" x14ac:dyDescent="0.4">
      <c r="B47" s="61"/>
      <c r="C47" s="63"/>
      <c r="D47" s="65"/>
      <c r="E47" s="23" t="s">
        <v>85</v>
      </c>
      <c r="F47" s="67"/>
      <c r="G47" s="67"/>
      <c r="H47" s="38"/>
      <c r="I47" s="38"/>
      <c r="J47" s="38"/>
      <c r="K47" s="38"/>
      <c r="L47" s="40"/>
      <c r="M47" s="10"/>
    </row>
    <row r="48" spans="2:13" ht="23.25" customHeight="1" x14ac:dyDescent="0.4">
      <c r="B48" s="41">
        <v>45230</v>
      </c>
      <c r="C48" s="43" t="s">
        <v>15</v>
      </c>
      <c r="D48" s="13" t="s">
        <v>86</v>
      </c>
      <c r="E48" s="31" t="s">
        <v>87</v>
      </c>
      <c r="F48" s="45">
        <v>2.5</v>
      </c>
      <c r="G48" s="47">
        <v>0.5</v>
      </c>
      <c r="H48" s="33">
        <v>0.1</v>
      </c>
      <c r="I48" s="33">
        <v>0.4</v>
      </c>
      <c r="J48" s="33">
        <v>1</v>
      </c>
      <c r="K48" s="33">
        <v>0.5</v>
      </c>
      <c r="L48" s="35">
        <f>F48*70+G48*75+H48*25+I48*45+J48*60+K48*150</f>
        <v>368</v>
      </c>
      <c r="M48" s="10"/>
    </row>
    <row r="49" spans="2:13" ht="10.15" customHeight="1" thickBot="1" x14ac:dyDescent="0.45">
      <c r="B49" s="42"/>
      <c r="C49" s="44"/>
      <c r="D49" s="25" t="s">
        <v>88</v>
      </c>
      <c r="E49" s="32" t="s">
        <v>89</v>
      </c>
      <c r="F49" s="46"/>
      <c r="G49" s="48"/>
      <c r="H49" s="34"/>
      <c r="I49" s="34"/>
      <c r="J49" s="34"/>
      <c r="K49" s="34"/>
      <c r="L49" s="36"/>
      <c r="M49" s="10"/>
    </row>
    <row r="50" spans="2:13" ht="12" customHeight="1" x14ac:dyDescent="0.4">
      <c r="B50" s="26" t="s">
        <v>90</v>
      </c>
      <c r="C50" s="26"/>
    </row>
    <row r="51" spans="2:13" ht="19.5" customHeight="1" x14ac:dyDescent="0.4">
      <c r="B51" s="27" t="s">
        <v>91</v>
      </c>
    </row>
    <row r="52" spans="2:13" ht="18.75" customHeight="1" x14ac:dyDescent="0.4">
      <c r="B52" s="28"/>
      <c r="C52" s="27"/>
    </row>
    <row r="53" spans="2:13" ht="11.25" customHeight="1" x14ac:dyDescent="0.4">
      <c r="B53" s="28"/>
      <c r="C53" s="28"/>
    </row>
    <row r="54" spans="2:13" ht="15" customHeight="1" x14ac:dyDescent="0.4">
      <c r="C54" s="28"/>
    </row>
    <row r="55" spans="2:13" ht="20.149999999999999" customHeight="1" x14ac:dyDescent="0.4"/>
    <row r="56" spans="2:13" ht="10.15" customHeight="1" x14ac:dyDescent="0.4"/>
    <row r="57" spans="2:13" ht="24.75" customHeight="1" x14ac:dyDescent="0.4"/>
    <row r="58" spans="2:13" ht="10.5" customHeight="1" x14ac:dyDescent="0.4"/>
    <row r="59" spans="2:13" ht="10.5" customHeight="1" x14ac:dyDescent="0.4"/>
    <row r="60" spans="2:13" ht="10.5" customHeight="1" x14ac:dyDescent="0.4"/>
  </sheetData>
  <mergeCells count="194">
    <mergeCell ref="J4:J5"/>
    <mergeCell ref="K4:K5"/>
    <mergeCell ref="L4:L5"/>
    <mergeCell ref="B6:B7"/>
    <mergeCell ref="C6:C7"/>
    <mergeCell ref="E6:E7"/>
    <mergeCell ref="F6:F7"/>
    <mergeCell ref="G6:G7"/>
    <mergeCell ref="H6:H7"/>
    <mergeCell ref="I6:I7"/>
    <mergeCell ref="B4:B5"/>
    <mergeCell ref="D4:D5"/>
    <mergeCell ref="F4:F5"/>
    <mergeCell ref="G4:G5"/>
    <mergeCell ref="H4:H5"/>
    <mergeCell ref="I4:I5"/>
    <mergeCell ref="J6:J7"/>
    <mergeCell ref="K6:K7"/>
    <mergeCell ref="L6:L7"/>
    <mergeCell ref="B8:B9"/>
    <mergeCell ref="C8:C9"/>
    <mergeCell ref="D8:D9"/>
    <mergeCell ref="F8:F9"/>
    <mergeCell ref="G8:G9"/>
    <mergeCell ref="H8:H9"/>
    <mergeCell ref="I8:I9"/>
    <mergeCell ref="J8:J9"/>
    <mergeCell ref="K8:K9"/>
    <mergeCell ref="L8:L9"/>
    <mergeCell ref="B10:B11"/>
    <mergeCell ref="C10:C11"/>
    <mergeCell ref="E10:E11"/>
    <mergeCell ref="F10:F11"/>
    <mergeCell ref="G10:G11"/>
    <mergeCell ref="H10:H11"/>
    <mergeCell ref="I10:I11"/>
    <mergeCell ref="K12:K13"/>
    <mergeCell ref="L12:L13"/>
    <mergeCell ref="B14:B15"/>
    <mergeCell ref="D14:L17"/>
    <mergeCell ref="B16:B17"/>
    <mergeCell ref="C16:C17"/>
    <mergeCell ref="J10:J11"/>
    <mergeCell ref="K10:K11"/>
    <mergeCell ref="L10:L11"/>
    <mergeCell ref="B12:B13"/>
    <mergeCell ref="C12:C13"/>
    <mergeCell ref="F12:F13"/>
    <mergeCell ref="G12:G13"/>
    <mergeCell ref="H12:H13"/>
    <mergeCell ref="I12:I13"/>
    <mergeCell ref="J12:J13"/>
    <mergeCell ref="J18:J19"/>
    <mergeCell ref="K18:K19"/>
    <mergeCell ref="L18:L19"/>
    <mergeCell ref="B20:B21"/>
    <mergeCell ref="C20:C21"/>
    <mergeCell ref="F20:F21"/>
    <mergeCell ref="G20:G21"/>
    <mergeCell ref="H20:H21"/>
    <mergeCell ref="I20:I21"/>
    <mergeCell ref="J20:J21"/>
    <mergeCell ref="B18:B19"/>
    <mergeCell ref="C18:C19"/>
    <mergeCell ref="F18:F19"/>
    <mergeCell ref="G18:G19"/>
    <mergeCell ref="H18:H19"/>
    <mergeCell ref="I18:I19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L22:L23"/>
    <mergeCell ref="B24:B25"/>
    <mergeCell ref="C24:C25"/>
    <mergeCell ref="D24:D25"/>
    <mergeCell ref="F24:F25"/>
    <mergeCell ref="G24:G25"/>
    <mergeCell ref="H24:H25"/>
    <mergeCell ref="I24:I25"/>
    <mergeCell ref="J24:J25"/>
    <mergeCell ref="K24:K25"/>
    <mergeCell ref="L24:L25"/>
    <mergeCell ref="B26:B27"/>
    <mergeCell ref="C26:C27"/>
    <mergeCell ref="E26:E27"/>
    <mergeCell ref="F26:F27"/>
    <mergeCell ref="G26:G27"/>
    <mergeCell ref="H26:H27"/>
    <mergeCell ref="I26:I27"/>
    <mergeCell ref="J26:J27"/>
    <mergeCell ref="K26:K27"/>
    <mergeCell ref="L26:L27"/>
    <mergeCell ref="B28:B29"/>
    <mergeCell ref="C28:C29"/>
    <mergeCell ref="F28:F29"/>
    <mergeCell ref="G28:G29"/>
    <mergeCell ref="H28:H29"/>
    <mergeCell ref="I28:I29"/>
    <mergeCell ref="J28:J29"/>
    <mergeCell ref="K28:K29"/>
    <mergeCell ref="L28:L29"/>
    <mergeCell ref="J30:J31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B30:B31"/>
    <mergeCell ref="C30:C31"/>
    <mergeCell ref="F30:F31"/>
    <mergeCell ref="G30:G31"/>
    <mergeCell ref="H30:H31"/>
    <mergeCell ref="I30:I31"/>
    <mergeCell ref="K32:K33"/>
    <mergeCell ref="L32:L33"/>
    <mergeCell ref="B34:B35"/>
    <mergeCell ref="C34:C35"/>
    <mergeCell ref="D34:D35"/>
    <mergeCell ref="F34:F35"/>
    <mergeCell ref="G34:G35"/>
    <mergeCell ref="H34:H35"/>
    <mergeCell ref="I34:I35"/>
    <mergeCell ref="J34:J35"/>
    <mergeCell ref="K34:K35"/>
    <mergeCell ref="L34:L35"/>
    <mergeCell ref="B36:B37"/>
    <mergeCell ref="C36:C37"/>
    <mergeCell ref="F36:F37"/>
    <mergeCell ref="G36:G37"/>
    <mergeCell ref="H36:H37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J38:J39"/>
    <mergeCell ref="K38:K39"/>
    <mergeCell ref="L38:L39"/>
    <mergeCell ref="J40:J41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B40:B41"/>
    <mergeCell ref="C40:C41"/>
    <mergeCell ref="F40:F41"/>
    <mergeCell ref="G40:G41"/>
    <mergeCell ref="H40:H41"/>
    <mergeCell ref="I40:I41"/>
    <mergeCell ref="B48:B49"/>
    <mergeCell ref="C48:C49"/>
    <mergeCell ref="F48:F49"/>
    <mergeCell ref="G48:G49"/>
    <mergeCell ref="H48:H49"/>
    <mergeCell ref="K42:K43"/>
    <mergeCell ref="L42:L43"/>
    <mergeCell ref="B44:B45"/>
    <mergeCell ref="C44:C45"/>
    <mergeCell ref="D44:L45"/>
    <mergeCell ref="B46:B47"/>
    <mergeCell ref="C46:C47"/>
    <mergeCell ref="D46:D47"/>
    <mergeCell ref="F46:F47"/>
    <mergeCell ref="G46:G47"/>
    <mergeCell ref="I48:I49"/>
    <mergeCell ref="J48:J49"/>
    <mergeCell ref="K48:K49"/>
    <mergeCell ref="L48:L49"/>
    <mergeCell ref="H46:H47"/>
    <mergeCell ref="I46:I47"/>
    <mergeCell ref="J46:J47"/>
    <mergeCell ref="K46:K47"/>
    <mergeCell ref="L46:L47"/>
  </mergeCells>
  <phoneticPr fontId="4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文山112.10 (幼兒園點心)</vt:lpstr>
      <vt:lpstr>'文山112.10 (幼兒園點心)'!Print_Area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digua1107@gmail.com</cp:lastModifiedBy>
  <dcterms:created xsi:type="dcterms:W3CDTF">2023-09-23T05:04:38Z</dcterms:created>
  <dcterms:modified xsi:type="dcterms:W3CDTF">2023-10-01T23:28:34Z</dcterms:modified>
</cp:coreProperties>
</file>