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小晏/營養師/112學年度/每月公佈菜單/113年4月菜單/"/>
    </mc:Choice>
  </mc:AlternateContent>
  <xr:revisionPtr revIDLastSave="0" documentId="8_{FA1AC879-7233-46E1-BBC3-F34CCF91F9A5}" xr6:coauthVersionLast="47" xr6:coauthVersionMax="47" xr10:uidLastSave="{00000000-0000-0000-0000-000000000000}"/>
  <bookViews>
    <workbookView xWindow="-120" yWindow="-120" windowWidth="29040" windowHeight="15720" xr2:uid="{81C79C7C-479A-4F74-924D-960E59042B4C}"/>
  </bookViews>
  <sheets>
    <sheet name="文山113.4月(幼兒園) " sheetId="1" r:id="rId1"/>
  </sheets>
  <definedNames>
    <definedName name="_xlnm.Print_Area" localSheetId="0">'文山113.4月(幼兒園) '!$A$1:$Q$48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2" i="1" l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0" i="1"/>
  <c r="O6" i="1"/>
  <c r="O4" i="1"/>
</calcChain>
</file>

<file path=xl/sharedStrings.xml><?xml version="1.0" encoding="utf-8"?>
<sst xmlns="http://schemas.openxmlformats.org/spreadsheetml/2006/main" count="241" uniqueCount="185">
  <si>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</si>
  <si>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</si>
  <si>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</si>
  <si>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</si>
  <si>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</si>
  <si>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</si>
  <si>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</si>
  <si>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</si>
  <si>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</si>
  <si>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</si>
  <si>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</si>
  <si>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其他類(份)</t>
    <phoneticPr fontId="2" type="noConversion"/>
  </si>
  <si>
    <t>熱量(大卡)</t>
  </si>
  <si>
    <t>三章1Q</t>
    <phoneticPr fontId="2" type="noConversion"/>
  </si>
  <si>
    <t>一</t>
    <phoneticPr fontId="2" type="noConversion"/>
  </si>
  <si>
    <t>麥片飯</t>
    <phoneticPr fontId="2" type="noConversion"/>
  </si>
  <si>
    <t>茄汁豬柳</t>
    <phoneticPr fontId="2" type="noConversion"/>
  </si>
  <si>
    <t>蒜香四季豆</t>
    <phoneticPr fontId="2" type="noConversion"/>
  </si>
  <si>
    <t>螞蟻上樹</t>
    <phoneticPr fontId="2" type="noConversion"/>
  </si>
  <si>
    <t>產銷履歷蔬菜</t>
    <phoneticPr fontId="2" type="noConversion"/>
  </si>
  <si>
    <t>味噌豆腐湯</t>
    <phoneticPr fontId="2" type="noConversion"/>
  </si>
  <si>
    <t>V</t>
    <phoneticPr fontId="2" type="noConversion"/>
  </si>
  <si>
    <t>豬肉.洋蔥/燒</t>
    <phoneticPr fontId="2" type="noConversion"/>
  </si>
  <si>
    <t>四季豆.紅蘿蔔/煮</t>
    <phoneticPr fontId="2" type="noConversion"/>
  </si>
  <si>
    <t>冬粉.絞肉.時蔬/煮</t>
    <phoneticPr fontId="2" type="noConversion"/>
  </si>
  <si>
    <t>豆腐.味噌</t>
    <phoneticPr fontId="2" type="noConversion"/>
  </si>
  <si>
    <t>二</t>
    <phoneticPr fontId="2" type="noConversion"/>
  </si>
  <si>
    <t>五穀飯</t>
    <phoneticPr fontId="2" type="noConversion"/>
  </si>
  <si>
    <t>義式時蔬魚丁</t>
    <phoneticPr fontId="2" type="noConversion"/>
  </si>
  <si>
    <t>蘿蔔燒油腐</t>
    <phoneticPr fontId="2" type="noConversion"/>
  </si>
  <si>
    <t>黃金玉米炒蛋</t>
    <phoneticPr fontId="22" type="noConversion"/>
  </si>
  <si>
    <t>有機蔬菜</t>
    <phoneticPr fontId="2" type="noConversion"/>
  </si>
  <si>
    <t>酸菜肉片湯</t>
    <phoneticPr fontId="2" type="noConversion"/>
  </si>
  <si>
    <t>魚丁.蕃茄.洋蔥/燒</t>
    <phoneticPr fontId="2" type="noConversion"/>
  </si>
  <si>
    <t>蘿蔔.油豆腐/燒</t>
    <phoneticPr fontId="2" type="noConversion"/>
  </si>
  <si>
    <t>雞蛋.玉米粒/炒</t>
    <phoneticPr fontId="22" type="noConversion"/>
  </si>
  <si>
    <t>酸菜.肉片</t>
    <phoneticPr fontId="2" type="noConversion"/>
  </si>
  <si>
    <t>三</t>
    <phoneticPr fontId="2" type="noConversion"/>
  </si>
  <si>
    <t>親職日補休</t>
    <phoneticPr fontId="2" type="noConversion"/>
  </si>
  <si>
    <t>芝麻飯</t>
    <phoneticPr fontId="2" type="noConversion"/>
  </si>
  <si>
    <t>黃燜雞</t>
    <phoneticPr fontId="2" type="noConversion"/>
  </si>
  <si>
    <t>鮮炒蒲瓜</t>
    <phoneticPr fontId="2" type="noConversion"/>
  </si>
  <si>
    <t>毛豆干丁</t>
    <phoneticPr fontId="2" type="noConversion"/>
  </si>
  <si>
    <t>薑絲海芽針菇</t>
    <phoneticPr fontId="2" type="noConversion"/>
  </si>
  <si>
    <t>雞肉.洋芋.香菇/燜</t>
    <phoneticPr fontId="2" type="noConversion"/>
  </si>
  <si>
    <t>蒲瓜.紅蘿蔔.木耳/炒</t>
    <phoneticPr fontId="2" type="noConversion"/>
  </si>
  <si>
    <t>豆干丁.毛豆.絞肉/滷</t>
    <phoneticPr fontId="2" type="noConversion"/>
  </si>
  <si>
    <t>海帶芽.金針菇</t>
    <phoneticPr fontId="2" type="noConversion"/>
  </si>
  <si>
    <t>戶外教學~~(西點麵包+豆漿+紅麴餅乾)</t>
    <phoneticPr fontId="2" type="noConversion"/>
  </si>
  <si>
    <t>蕎麥飯</t>
    <phoneticPr fontId="2" type="noConversion"/>
  </si>
  <si>
    <t>醬燒魚丁</t>
    <phoneticPr fontId="2" type="noConversion"/>
  </si>
  <si>
    <t>木須高麗菜</t>
    <phoneticPr fontId="2" type="noConversion"/>
  </si>
  <si>
    <t>什錦炒玉米</t>
    <phoneticPr fontId="2" type="noConversion"/>
  </si>
  <si>
    <t>季節蔬菜</t>
    <phoneticPr fontId="2" type="noConversion"/>
  </si>
  <si>
    <t>芹香蘿蔔湯</t>
    <phoneticPr fontId="22" type="noConversion"/>
  </si>
  <si>
    <t>魚丁.洋蔥/燒</t>
    <phoneticPr fontId="2" type="noConversion"/>
  </si>
  <si>
    <t>高麗菜.木耳/炒</t>
    <phoneticPr fontId="2" type="noConversion"/>
  </si>
  <si>
    <t>玉米粒.絞肉.紅蘿蔔/煮</t>
    <phoneticPr fontId="2" type="noConversion"/>
  </si>
  <si>
    <t>蘿蔔.肉絲.芹菜</t>
    <phoneticPr fontId="22" type="noConversion"/>
  </si>
  <si>
    <t>四</t>
    <phoneticPr fontId="2" type="noConversion"/>
  </si>
  <si>
    <t>香Q白飯</t>
    <phoneticPr fontId="22" type="noConversion"/>
  </si>
  <si>
    <t>古早味豬排</t>
    <phoneticPr fontId="22" type="noConversion"/>
  </si>
  <si>
    <t>豆腐肉茸</t>
    <phoneticPr fontId="22" type="noConversion"/>
  </si>
  <si>
    <t>鴻喜菇炒小黃瓜</t>
    <phoneticPr fontId="22" type="noConversion"/>
  </si>
  <si>
    <t>地瓜芋圓湯</t>
    <phoneticPr fontId="22" type="noConversion"/>
  </si>
  <si>
    <t>豬排/魯</t>
    <phoneticPr fontId="22" type="noConversion"/>
  </si>
  <si>
    <t>豆腐.絞肉/煮</t>
    <phoneticPr fontId="22" type="noConversion"/>
  </si>
  <si>
    <t>小黃瓜.鴻喜菇.紅蘿蔔/炒</t>
    <phoneticPr fontId="22" type="noConversion"/>
  </si>
  <si>
    <t>地瓜.芋圓</t>
    <phoneticPr fontId="22" type="noConversion"/>
  </si>
  <si>
    <t>五</t>
    <phoneticPr fontId="2" type="noConversion"/>
  </si>
  <si>
    <t>紅藜胚芽飯</t>
    <phoneticPr fontId="2" type="noConversion"/>
  </si>
  <si>
    <t>蒜香豬肉片</t>
    <phoneticPr fontId="2" type="noConversion"/>
  </si>
  <si>
    <t>冬瓜煮</t>
    <phoneticPr fontId="2" type="noConversion"/>
  </si>
  <si>
    <t>脆炒竹筍</t>
    <phoneticPr fontId="2" type="noConversion"/>
  </si>
  <si>
    <t>蔬菜湯</t>
    <phoneticPr fontId="2" type="noConversion"/>
  </si>
  <si>
    <t>豬肉.洋蔥/炒</t>
    <phoneticPr fontId="2" type="noConversion"/>
  </si>
  <si>
    <t>冬瓜.絞肉/煮</t>
    <phoneticPr fontId="2" type="noConversion"/>
  </si>
  <si>
    <t>竹筍.肉絲.紅蘿蔔/炒</t>
    <phoneticPr fontId="2" type="noConversion"/>
  </si>
  <si>
    <t>大白菜.蕃茄.香菇</t>
    <phoneticPr fontId="2" type="noConversion"/>
  </si>
  <si>
    <t>黃金小米飯</t>
    <phoneticPr fontId="2" type="noConversion"/>
  </si>
  <si>
    <t>瓜仔雞</t>
    <phoneticPr fontId="2" type="noConversion"/>
  </si>
  <si>
    <t>洋芋燒</t>
    <phoneticPr fontId="2" type="noConversion"/>
  </si>
  <si>
    <t>西芹素雞片</t>
    <phoneticPr fontId="2" type="noConversion"/>
  </si>
  <si>
    <t>珍珠紫菜湯</t>
    <phoneticPr fontId="2" type="noConversion"/>
  </si>
  <si>
    <t>雞肉.脆瓜/煮</t>
    <phoneticPr fontId="2" type="noConversion"/>
  </si>
  <si>
    <t>洋芋.杏鮑菇.絞肉/燒</t>
    <phoneticPr fontId="2" type="noConversion"/>
  </si>
  <si>
    <t>西芹.素雞/炒</t>
    <phoneticPr fontId="2" type="noConversion"/>
  </si>
  <si>
    <t>紫菜.玉米粒</t>
    <phoneticPr fontId="2" type="noConversion"/>
  </si>
  <si>
    <t>蒜泥白肉</t>
    <phoneticPr fontId="2" type="noConversion"/>
  </si>
  <si>
    <t>雜菜粉絲</t>
    <phoneticPr fontId="2" type="noConversion"/>
  </si>
  <si>
    <t>台式滷味</t>
    <phoneticPr fontId="2" type="noConversion"/>
  </si>
  <si>
    <t>蔬菜豆腐湯</t>
    <phoneticPr fontId="2" type="noConversion"/>
  </si>
  <si>
    <t>豬肉.豆芽.韭菜/煮</t>
    <phoneticPr fontId="2" type="noConversion"/>
  </si>
  <si>
    <t>冬粉.豆芽.豆皮.紅蘿蔔.木耳/煮</t>
    <phoneticPr fontId="2" type="noConversion"/>
  </si>
  <si>
    <t>蘿蔔.玉米.香菇/滷</t>
    <phoneticPr fontId="2" type="noConversion"/>
  </si>
  <si>
    <t>豆腐.高麗菜</t>
    <phoneticPr fontId="2" type="noConversion"/>
  </si>
  <si>
    <t>香Q白飯</t>
    <phoneticPr fontId="2" type="noConversion"/>
  </si>
  <si>
    <t>糖醋雞丁</t>
    <phoneticPr fontId="22" type="noConversion"/>
  </si>
  <si>
    <t>蛋酥白菜</t>
    <phoneticPr fontId="2" type="noConversion"/>
  </si>
  <si>
    <t>腰果豆干</t>
    <phoneticPr fontId="2" type="noConversion"/>
  </si>
  <si>
    <t>結頭排骨湯</t>
    <phoneticPr fontId="2" type="noConversion"/>
  </si>
  <si>
    <t>雞肉.洋蔥/燒</t>
    <phoneticPr fontId="22" type="noConversion"/>
  </si>
  <si>
    <t>大白菜.雞蛋.紅蘿蔔.木耳/煮</t>
    <phoneticPr fontId="2" type="noConversion"/>
  </si>
  <si>
    <t>豆干.腰果/燒</t>
    <phoneticPr fontId="2" type="noConversion"/>
  </si>
  <si>
    <t>結頭菜.排骨</t>
    <phoneticPr fontId="2" type="noConversion"/>
  </si>
  <si>
    <t>肉燥乾麵</t>
    <phoneticPr fontId="2" type="noConversion"/>
  </si>
  <si>
    <t>懷舊豬排</t>
    <phoneticPr fontId="2" type="noConversion"/>
  </si>
  <si>
    <t>鮮炒四季豆</t>
    <phoneticPr fontId="2" type="noConversion"/>
  </si>
  <si>
    <t>海結杏鮑菇</t>
    <phoneticPr fontId="2" type="noConversion"/>
  </si>
  <si>
    <t>黃瓜湯</t>
    <phoneticPr fontId="2" type="noConversion"/>
  </si>
  <si>
    <t>豆奶</t>
    <phoneticPr fontId="2" type="noConversion"/>
  </si>
  <si>
    <t>豬排/滷</t>
    <phoneticPr fontId="2" type="noConversion"/>
  </si>
  <si>
    <t>四季豆.肉絲.紅蘿蔔/炒</t>
    <phoneticPr fontId="2" type="noConversion"/>
  </si>
  <si>
    <t>海帶結.杏鮑菇.紅蘿蔔/滷</t>
    <phoneticPr fontId="2" type="noConversion"/>
  </si>
  <si>
    <t>大黃瓜.肉絲</t>
    <phoneticPr fontId="2" type="noConversion"/>
  </si>
  <si>
    <t>三杯魚丁</t>
    <phoneticPr fontId="2" type="noConversion"/>
  </si>
  <si>
    <t>脆炒甜條</t>
    <phoneticPr fontId="2" type="noConversion"/>
  </si>
  <si>
    <t>瓜仔肉</t>
    <phoneticPr fontId="2" type="noConversion"/>
  </si>
  <si>
    <t>客家米粉湯</t>
    <phoneticPr fontId="2" type="noConversion"/>
  </si>
  <si>
    <t>魚丁.洋蔥.九層塔/燒</t>
    <phoneticPr fontId="2" type="noConversion"/>
  </si>
  <si>
    <t>甜條.芹菜.紅蘿蔔/炒</t>
    <phoneticPr fontId="2" type="noConversion"/>
  </si>
  <si>
    <t>冬瓜末.絞肉.絞瓜/煮</t>
    <phoneticPr fontId="2" type="noConversion"/>
  </si>
  <si>
    <t>粗米粉.絞肉.香菇.芹菜</t>
    <phoneticPr fontId="2" type="noConversion"/>
  </si>
  <si>
    <t>蔬</t>
    <phoneticPr fontId="2" type="noConversion"/>
  </si>
  <si>
    <t>三色炒蛋</t>
    <phoneticPr fontId="2" type="noConversion"/>
  </si>
  <si>
    <t>黃瓜蒟蒻煮</t>
    <phoneticPr fontId="2" type="noConversion"/>
  </si>
  <si>
    <t>家常豆腐</t>
    <phoneticPr fontId="2" type="noConversion"/>
  </si>
  <si>
    <t>白菜菇菇湯</t>
    <phoneticPr fontId="2" type="noConversion"/>
  </si>
  <si>
    <t>雞蛋.洋芋.玉米粒.紅蘿蔔/炒</t>
    <phoneticPr fontId="2" type="noConversion"/>
  </si>
  <si>
    <t>大黃瓜.蒟蒻/煮</t>
    <phoneticPr fontId="2" type="noConversion"/>
  </si>
  <si>
    <t>豆腐.紅蘿蔔.木耳/燒</t>
    <phoneticPr fontId="2" type="noConversion"/>
  </si>
  <si>
    <t>大白菜.金針菇.香菇</t>
    <phoneticPr fontId="2" type="noConversion"/>
  </si>
  <si>
    <t>招牌炒飯</t>
    <phoneticPr fontId="2" type="noConversion"/>
  </si>
  <si>
    <t>五香滷腿排</t>
    <phoneticPr fontId="2" type="noConversion"/>
  </si>
  <si>
    <t>腐皮高麗菜</t>
    <phoneticPr fontId="2" type="noConversion"/>
  </si>
  <si>
    <t>甘梅地瓜條</t>
    <phoneticPr fontId="2" type="noConversion"/>
  </si>
  <si>
    <t>佛手瓜湯</t>
    <phoneticPr fontId="2" type="noConversion"/>
  </si>
  <si>
    <t>腿排/滷</t>
    <phoneticPr fontId="2" type="noConversion"/>
  </si>
  <si>
    <t>高麗菜.豆包.宏蘿蔔/炒</t>
    <phoneticPr fontId="2" type="noConversion"/>
  </si>
  <si>
    <t>地瓜/炸</t>
    <phoneticPr fontId="2" type="noConversion"/>
  </si>
  <si>
    <t>佛手瓜.肉絲</t>
    <phoneticPr fontId="2" type="noConversion"/>
  </si>
  <si>
    <t>蔥爆豬柳</t>
    <phoneticPr fontId="2" type="noConversion"/>
  </si>
  <si>
    <t>蘿蔔煮</t>
    <phoneticPr fontId="2" type="noConversion"/>
  </si>
  <si>
    <t>黃瓜炒貢丸片</t>
    <phoneticPr fontId="2" type="noConversion"/>
  </si>
  <si>
    <t>玉米蛋花湯</t>
    <phoneticPr fontId="2" type="noConversion"/>
  </si>
  <si>
    <t>白蘿蔔.杏鮑菇.紅蘿蔔/煮</t>
    <phoneticPr fontId="2" type="noConversion"/>
  </si>
  <si>
    <t>小黃瓜.貢丸片/炒</t>
    <phoneticPr fontId="2" type="noConversion"/>
  </si>
  <si>
    <t>玉米粒.雞蛋/炒</t>
    <phoneticPr fontId="2" type="noConversion"/>
  </si>
  <si>
    <t>醬燒雞</t>
    <phoneticPr fontId="2" type="noConversion"/>
  </si>
  <si>
    <t>奶香洋芋</t>
    <phoneticPr fontId="2" type="noConversion"/>
  </si>
  <si>
    <t>蒲瓜炒肉絲</t>
    <phoneticPr fontId="2" type="noConversion"/>
  </si>
  <si>
    <t>筍片雞湯</t>
    <phoneticPr fontId="2" type="noConversion"/>
  </si>
  <si>
    <t>雞肉.豆腸/燒</t>
    <phoneticPr fontId="2" type="noConversion"/>
  </si>
  <si>
    <t>洋芋.杏鮑菇/煮</t>
    <phoneticPr fontId="2" type="noConversion"/>
  </si>
  <si>
    <t>蒲瓜.肉絲/炒</t>
    <phoneticPr fontId="2" type="noConversion"/>
  </si>
  <si>
    <t>竹筍.雞肉</t>
    <phoneticPr fontId="2" type="noConversion"/>
  </si>
  <si>
    <t>紫米飯</t>
    <phoneticPr fontId="2" type="noConversion"/>
  </si>
  <si>
    <t>橙汁排骨</t>
    <phoneticPr fontId="2" type="noConversion"/>
  </si>
  <si>
    <t>香菇肉燥干丁</t>
    <phoneticPr fontId="2" type="noConversion"/>
  </si>
  <si>
    <t>玉筍花椰</t>
    <phoneticPr fontId="2" type="noConversion"/>
  </si>
  <si>
    <t>紅豆麥片湯</t>
    <phoneticPr fontId="2" type="noConversion"/>
  </si>
  <si>
    <t>豆干丁.絞肉.香菇/滷</t>
    <phoneticPr fontId="2" type="noConversion"/>
  </si>
  <si>
    <t>花椰菜.玉米筍.紅蘿蔔/煮</t>
    <phoneticPr fontId="2" type="noConversion"/>
  </si>
  <si>
    <t>紅豆.麥片</t>
    <phoneticPr fontId="2" type="noConversion"/>
  </si>
  <si>
    <t>麻油香菇雞</t>
    <phoneticPr fontId="2" type="noConversion"/>
  </si>
  <si>
    <t>三杯油豆腐</t>
    <phoneticPr fontId="2" type="noConversion"/>
  </si>
  <si>
    <t>白菜滷</t>
    <phoneticPr fontId="2" type="noConversion"/>
  </si>
  <si>
    <t>風味海帶湯</t>
    <phoneticPr fontId="2" type="noConversion"/>
  </si>
  <si>
    <t>雞肉.杏鮑菇/煮</t>
    <phoneticPr fontId="2" type="noConversion"/>
  </si>
  <si>
    <t>油豆腐.絞肉.九層塔/燒</t>
    <phoneticPr fontId="2" type="noConversion"/>
  </si>
  <si>
    <t>大白菜.肉羹.紅蘿蔔/煮</t>
    <phoneticPr fontId="2" type="noConversion"/>
  </si>
  <si>
    <t>海帶.白蘿蔔</t>
    <phoneticPr fontId="2" type="noConversion"/>
  </si>
  <si>
    <t>地瓜飯</t>
    <phoneticPr fontId="2" type="noConversion"/>
  </si>
  <si>
    <t>醬燒豬柳</t>
    <phoneticPr fontId="2" type="noConversion"/>
  </si>
  <si>
    <t>珍珠肉燥</t>
    <phoneticPr fontId="2" type="noConversion"/>
  </si>
  <si>
    <t>針菇四季豆</t>
    <phoneticPr fontId="2" type="noConversion"/>
  </si>
  <si>
    <t>冬瓜排骨湯</t>
    <phoneticPr fontId="2" type="noConversion"/>
  </si>
  <si>
    <t>玉米粒.絞肉/煮</t>
    <phoneticPr fontId="2" type="noConversion"/>
  </si>
  <si>
    <t>四季豆.金針菇.紅蘿蔔.木耳/煮</t>
    <phoneticPr fontId="2" type="noConversion"/>
  </si>
  <si>
    <t>冬瓜.排骨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</si>
  <si>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</si>
  <si>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</si>
  <si>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</si>
  <si>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**3章1Q豆奶排第三週禮拜四</t>
    <phoneticPr fontId="2" type="noConversion"/>
  </si>
  <si>
    <t>**蔬食日第三週禮拜一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</si>
</sst>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5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王漢宗中隸書繁"/>
      <family val="3"/>
      <charset val="136"/>
    </font>
    <font>
      <b/>
      <sz val="8"/>
      <name val="王漢宗中隸書繁"/>
      <family val="3"/>
      <charset val="136"/>
    </font>
    <font>
      <b/>
      <sz val="12"/>
      <name val="王漢宗中隸書繁"/>
      <family val="3"/>
      <charset val="136"/>
    </font>
    <font>
      <b/>
      <sz val="9"/>
      <name val="王漢宗中隸書繁"/>
      <family val="3"/>
      <charset val="136"/>
    </font>
    <font>
      <b/>
      <sz val="3.5"/>
      <name val="王漢宗中隸書繁"/>
      <family val="3"/>
      <charset val="136"/>
    </font>
    <font>
      <b/>
      <sz val="4.8"/>
      <name val="王漢宗中隸書繁"/>
      <family val="3"/>
      <charset val="136"/>
    </font>
    <font>
      <sz val="16"/>
      <color theme="1"/>
      <name val="王漢宗超明體繁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王漢宗中隸書繁"/>
      <family val="3"/>
      <charset val="136"/>
    </font>
    <font>
      <sz val="8"/>
      <name val="王漢宗中隸書繁"/>
      <family val="3"/>
      <charset val="136"/>
    </font>
    <font>
      <sz val="12"/>
      <color theme="1"/>
      <name val="王漢宗中隸書繁"/>
      <family val="3"/>
      <charset val="136"/>
    </font>
    <font>
      <sz val="16"/>
      <color theme="1"/>
      <name val="王漢宗中隸書繁"/>
      <family val="3"/>
      <charset val="136"/>
    </font>
    <font>
      <sz val="14"/>
      <color theme="1"/>
      <name val="王漢宗中隸書繁"/>
      <family val="3"/>
      <charset val="136"/>
    </font>
    <font>
      <sz val="12"/>
      <name val="新細明體"/>
      <family val="1"/>
      <charset val="136"/>
    </font>
    <font>
      <sz val="8"/>
      <color theme="1"/>
      <name val="王漢宗中隸書繁"/>
      <family val="3"/>
      <charset val="136"/>
    </font>
    <font>
      <sz val="13"/>
      <color theme="1"/>
      <name val="王漢宗中隸書繁"/>
      <family val="3"/>
      <charset val="136"/>
    </font>
    <font>
      <sz val="6"/>
      <name val="王漢宗中隸書繁"/>
      <family val="3"/>
      <charset val="136"/>
    </font>
    <font>
      <sz val="9"/>
      <name val="王漢宗中隸書繁"/>
      <family val="3"/>
      <charset val="136"/>
    </font>
    <font>
      <sz val="9"/>
      <name val="新細明體"/>
      <family val="1"/>
      <charset val="136"/>
      <scheme val="minor"/>
    </font>
    <font>
      <sz val="13"/>
      <name val="王漢宗中隸書繁"/>
      <family val="3"/>
      <charset val="136"/>
    </font>
    <font>
      <sz val="6"/>
      <color theme="1"/>
      <name val="王漢宗中隸書繁"/>
      <family val="3"/>
      <charset val="136"/>
    </font>
    <font>
      <b/>
      <sz val="14"/>
      <color theme="1"/>
      <name val="王漢宗中隸書繁"/>
      <family val="3"/>
      <charset val="136"/>
    </font>
    <font>
      <sz val="13"/>
      <color rgb="FFFF0000"/>
      <name val="王漢宗中隸書繁"/>
      <family val="3"/>
      <charset val="136"/>
    </font>
    <font>
      <sz val="8"/>
      <color rgb="FFFF0000"/>
      <name val="王漢宗中隸書繁"/>
      <family val="3"/>
      <charset val="136"/>
    </font>
    <font>
      <sz val="18"/>
      <color theme="1"/>
      <name val="王漢宗中隸書繁"/>
      <family val="3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3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/>
      <top/>
      <bottom style="double">
        <color rgb="FF9933FF"/>
      </bottom>
      <diagonal/>
    </border>
    <border>
      <left/>
      <right/>
      <top/>
      <bottom style="double">
        <color rgb="FF9933FF"/>
      </bottom>
      <diagonal/>
    </border>
    <border>
      <left/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9933FF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</cellStyleXfs>
  <cellXfs count="172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176" fontId="12" fillId="2" borderId="1" xfId="2" applyNumberFormat="1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6" fillId="2" borderId="2" xfId="2" applyFont="1" applyFill="1" applyBorder="1" applyAlignment="1">
      <alignment horizontal="center" vertical="center" shrinkToFit="1"/>
    </xf>
    <xf numFmtId="0" fontId="18" fillId="2" borderId="6" xfId="3" applyFont="1" applyFill="1" applyBorder="1" applyAlignment="1">
      <alignment horizontal="center" vertical="center" wrapText="1" shrinkToFit="1"/>
    </xf>
    <xf numFmtId="0" fontId="19" fillId="2" borderId="2" xfId="2" applyFont="1" applyFill="1" applyBorder="1" applyAlignment="1">
      <alignment horizontal="center" vertical="center" shrinkToFit="1"/>
    </xf>
    <xf numFmtId="0" fontId="20" fillId="2" borderId="2" xfId="1" applyFont="1" applyFill="1" applyBorder="1" applyAlignment="1">
      <alignment horizontal="center" vertical="center"/>
    </xf>
    <xf numFmtId="0" fontId="20" fillId="2" borderId="2" xfId="1" applyFont="1" applyFill="1" applyBorder="1" applyAlignment="1">
      <alignment horizontal="center" vertical="center" wrapText="1"/>
    </xf>
    <xf numFmtId="0" fontId="21" fillId="2" borderId="2" xfId="1" applyFont="1" applyFill="1" applyBorder="1" applyAlignment="1">
      <alignment horizontal="center" vertical="center" wrapText="1"/>
    </xf>
    <xf numFmtId="177" fontId="20" fillId="2" borderId="6" xfId="1" applyNumberFormat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176" fontId="12" fillId="2" borderId="7" xfId="2" applyNumberFormat="1" applyFont="1" applyFill="1" applyBorder="1" applyAlignment="1">
      <alignment horizontal="center" vertical="center" shrinkToFit="1"/>
    </xf>
    <xf numFmtId="0" fontId="13" fillId="2" borderId="8" xfId="2" applyFont="1" applyFill="1" applyBorder="1" applyAlignment="1">
      <alignment horizontal="center" vertical="center" shrinkToFit="1"/>
    </xf>
    <xf numFmtId="0" fontId="18" fillId="2" borderId="9" xfId="0" applyFont="1" applyFill="1" applyBorder="1" applyAlignment="1">
      <alignment horizontal="center" vertical="center" shrinkToFit="1"/>
    </xf>
    <xf numFmtId="0" fontId="18" fillId="2" borderId="9" xfId="2" applyFont="1" applyFill="1" applyBorder="1" applyAlignment="1">
      <alignment horizontal="center" vertical="center" shrinkToFit="1"/>
    </xf>
    <xf numFmtId="0" fontId="18" fillId="2" borderId="10" xfId="2" applyFont="1" applyFill="1" applyBorder="1" applyAlignment="1">
      <alignment horizontal="center" vertical="center" shrinkToFit="1"/>
    </xf>
    <xf numFmtId="0" fontId="18" fillId="2" borderId="11" xfId="0" applyFont="1" applyFill="1" applyBorder="1" applyAlignment="1">
      <alignment horizontal="center" vertical="center" wrapText="1" shrinkToFit="1"/>
    </xf>
    <xf numFmtId="0" fontId="20" fillId="2" borderId="10" xfId="1" applyFont="1" applyFill="1" applyBorder="1" applyAlignment="1">
      <alignment horizontal="center" vertical="center"/>
    </xf>
    <xf numFmtId="0" fontId="20" fillId="2" borderId="10" xfId="1" applyFont="1" applyFill="1" applyBorder="1" applyAlignment="1">
      <alignment horizontal="center" vertical="center" wrapText="1"/>
    </xf>
    <xf numFmtId="0" fontId="21" fillId="2" borderId="9" xfId="1" applyFont="1" applyFill="1" applyBorder="1" applyAlignment="1">
      <alignment horizontal="center" vertical="center" wrapText="1"/>
    </xf>
    <xf numFmtId="177" fontId="20" fillId="2" borderId="12" xfId="1" applyNumberFormat="1" applyFont="1" applyFill="1" applyBorder="1" applyAlignment="1">
      <alignment horizontal="center" vertical="center" wrapText="1"/>
    </xf>
    <xf numFmtId="0" fontId="21" fillId="2" borderId="13" xfId="1" applyFont="1" applyFill="1" applyBorder="1" applyAlignment="1">
      <alignment horizontal="center" vertical="center" wrapText="1"/>
    </xf>
    <xf numFmtId="176" fontId="12" fillId="2" borderId="14" xfId="2" applyNumberFormat="1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14" fillId="2" borderId="16" xfId="2" applyFont="1" applyFill="1" applyBorder="1" applyAlignment="1">
      <alignment horizontal="center" vertical="center" shrinkToFit="1"/>
    </xf>
    <xf numFmtId="0" fontId="15" fillId="2" borderId="16" xfId="2" applyFont="1" applyFill="1" applyBorder="1" applyAlignment="1">
      <alignment horizontal="center" vertical="center" shrinkToFit="1"/>
    </xf>
    <xf numFmtId="0" fontId="16" fillId="2" borderId="17" xfId="2" applyFont="1" applyFill="1" applyBorder="1" applyAlignment="1">
      <alignment horizontal="center" vertical="center" shrinkToFit="1"/>
    </xf>
    <xf numFmtId="0" fontId="18" fillId="2" borderId="17" xfId="3" applyFont="1" applyFill="1" applyBorder="1" applyAlignment="1">
      <alignment horizontal="center" vertical="center" wrapText="1" shrinkToFit="1"/>
    </xf>
    <xf numFmtId="0" fontId="23" fillId="2" borderId="16" xfId="2" applyFont="1" applyFill="1" applyBorder="1" applyAlignment="1">
      <alignment horizontal="center" vertical="center" shrinkToFit="1"/>
    </xf>
    <xf numFmtId="0" fontId="20" fillId="2" borderId="18" xfId="1" applyFont="1" applyFill="1" applyBorder="1" applyAlignment="1">
      <alignment horizontal="center" vertical="center"/>
    </xf>
    <xf numFmtId="0" fontId="20" fillId="2" borderId="9" xfId="1" applyFont="1" applyFill="1" applyBorder="1" applyAlignment="1">
      <alignment horizontal="center" vertical="center"/>
    </xf>
    <xf numFmtId="0" fontId="20" fillId="2" borderId="9" xfId="1" applyFont="1" applyFill="1" applyBorder="1" applyAlignment="1">
      <alignment horizontal="center" vertical="center" wrapText="1"/>
    </xf>
    <xf numFmtId="0" fontId="7" fillId="2" borderId="16" xfId="1" applyFont="1" applyFill="1" applyBorder="1" applyAlignment="1">
      <alignment horizontal="center" vertical="center" wrapText="1"/>
    </xf>
    <xf numFmtId="177" fontId="20" fillId="2" borderId="17" xfId="1" applyNumberFormat="1" applyFont="1" applyFill="1" applyBorder="1" applyAlignment="1">
      <alignment horizontal="center" vertical="center" wrapText="1"/>
    </xf>
    <xf numFmtId="0" fontId="21" fillId="2" borderId="19" xfId="1" applyFont="1" applyFill="1" applyBorder="1" applyAlignment="1">
      <alignment horizontal="center" vertical="center" wrapText="1"/>
    </xf>
    <xf numFmtId="176" fontId="12" fillId="2" borderId="20" xfId="2" applyNumberFormat="1" applyFont="1" applyFill="1" applyBorder="1" applyAlignment="1">
      <alignment horizontal="center" vertical="center" shrinkToFit="1"/>
    </xf>
    <xf numFmtId="0" fontId="13" fillId="2" borderId="21" xfId="2" applyFont="1" applyFill="1" applyBorder="1" applyAlignment="1">
      <alignment horizontal="center" vertical="center" shrinkToFit="1"/>
    </xf>
    <xf numFmtId="0" fontId="24" fillId="2" borderId="10" xfId="0" applyFont="1" applyFill="1" applyBorder="1" applyAlignment="1">
      <alignment horizontal="center" vertical="center" shrinkToFit="1"/>
    </xf>
    <xf numFmtId="0" fontId="18" fillId="2" borderId="11" xfId="2" applyFont="1" applyFill="1" applyBorder="1" applyAlignment="1">
      <alignment horizontal="center" vertical="center" shrinkToFit="1"/>
    </xf>
    <xf numFmtId="0" fontId="14" fillId="2" borderId="11" xfId="0" applyFont="1" applyFill="1" applyBorder="1" applyAlignment="1">
      <alignment horizontal="center" vertical="center" wrapText="1" shrinkToFit="1"/>
    </xf>
    <xf numFmtId="0" fontId="13" fillId="2" borderId="10" xfId="2" applyFont="1" applyFill="1" applyBorder="1" applyAlignment="1">
      <alignment horizontal="center" vertical="center" shrinkToFit="1"/>
    </xf>
    <xf numFmtId="0" fontId="20" fillId="2" borderId="22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 wrapText="1"/>
    </xf>
    <xf numFmtId="177" fontId="20" fillId="2" borderId="11" xfId="1" applyNumberFormat="1" applyFont="1" applyFill="1" applyBorder="1" applyAlignment="1">
      <alignment horizontal="center" vertical="center" wrapText="1"/>
    </xf>
    <xf numFmtId="0" fontId="21" fillId="2" borderId="23" xfId="1" applyFont="1" applyFill="1" applyBorder="1" applyAlignment="1">
      <alignment horizontal="center" vertical="center" wrapText="1"/>
    </xf>
    <xf numFmtId="176" fontId="25" fillId="2" borderId="24" xfId="2" applyNumberFormat="1" applyFont="1" applyFill="1" applyBorder="1" applyAlignment="1">
      <alignment horizontal="center" vertical="center" shrinkToFit="1"/>
    </xf>
    <xf numFmtId="0" fontId="18" fillId="2" borderId="16" xfId="2" applyFont="1" applyFill="1" applyBorder="1" applyAlignment="1">
      <alignment horizontal="center" vertical="center" shrinkToFit="1"/>
    </xf>
    <xf numFmtId="0" fontId="14" fillId="2" borderId="25" xfId="2" applyFont="1" applyFill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76" fontId="25" fillId="2" borderId="28" xfId="2" applyNumberFormat="1" applyFont="1" applyFill="1" applyBorder="1" applyAlignment="1">
      <alignment horizontal="center" vertical="center" shrinkToFit="1"/>
    </xf>
    <xf numFmtId="0" fontId="18" fillId="2" borderId="10" xfId="2" applyFont="1" applyFill="1" applyBorder="1" applyAlignment="1">
      <alignment horizontal="center" vertical="center" shrinkToFi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76" fontId="12" fillId="2" borderId="32" xfId="2" applyNumberFormat="1" applyFont="1" applyFill="1" applyBorder="1" applyAlignment="1">
      <alignment horizontal="center" vertical="center" shrinkToFit="1"/>
    </xf>
    <xf numFmtId="0" fontId="13" fillId="2" borderId="33" xfId="2" applyFont="1" applyFill="1" applyBorder="1" applyAlignment="1">
      <alignment horizontal="center" vertical="center" shrinkToFit="1"/>
    </xf>
    <xf numFmtId="0" fontId="14" fillId="2" borderId="33" xfId="2" applyFont="1" applyFill="1" applyBorder="1" applyAlignment="1">
      <alignment horizontal="center" vertical="center" shrinkToFit="1"/>
    </xf>
    <xf numFmtId="0" fontId="15" fillId="2" borderId="33" xfId="2" applyFont="1" applyFill="1" applyBorder="1" applyAlignment="1">
      <alignment horizontal="center" vertical="center" shrinkToFit="1"/>
    </xf>
    <xf numFmtId="0" fontId="16" fillId="2" borderId="33" xfId="2" applyFont="1" applyFill="1" applyBorder="1" applyAlignment="1">
      <alignment horizontal="center" vertical="center" shrinkToFit="1"/>
    </xf>
    <xf numFmtId="0" fontId="18" fillId="2" borderId="34" xfId="3" applyFont="1" applyFill="1" applyBorder="1" applyAlignment="1">
      <alignment horizontal="center" vertical="center" wrapText="1" shrinkToFit="1"/>
    </xf>
    <xf numFmtId="0" fontId="19" fillId="2" borderId="33" xfId="2" applyFont="1" applyFill="1" applyBorder="1" applyAlignment="1">
      <alignment horizontal="center" vertical="center" shrinkToFit="1"/>
    </xf>
    <xf numFmtId="0" fontId="20" fillId="2" borderId="33" xfId="1" applyFont="1" applyFill="1" applyBorder="1" applyAlignment="1">
      <alignment horizontal="center" vertical="center"/>
    </xf>
    <xf numFmtId="0" fontId="20" fillId="2" borderId="33" xfId="1" applyFont="1" applyFill="1" applyBorder="1" applyAlignment="1">
      <alignment horizontal="center" vertical="center" wrapText="1"/>
    </xf>
    <xf numFmtId="0" fontId="21" fillId="2" borderId="33" xfId="1" applyFont="1" applyFill="1" applyBorder="1" applyAlignment="1">
      <alignment horizontal="center" vertical="center" wrapText="1"/>
    </xf>
    <xf numFmtId="177" fontId="20" fillId="2" borderId="34" xfId="1" applyNumberFormat="1" applyFont="1" applyFill="1" applyBorder="1" applyAlignment="1">
      <alignment horizontal="center" vertical="center" wrapText="1"/>
    </xf>
    <xf numFmtId="0" fontId="21" fillId="2" borderId="35" xfId="1" applyFont="1" applyFill="1" applyBorder="1" applyAlignment="1">
      <alignment horizontal="center" vertical="center" wrapText="1"/>
    </xf>
    <xf numFmtId="0" fontId="13" fillId="2" borderId="10" xfId="2" applyFont="1" applyFill="1" applyBorder="1" applyAlignment="1">
      <alignment horizontal="center" vertical="center" shrinkToFit="1"/>
    </xf>
    <xf numFmtId="0" fontId="18" fillId="2" borderId="10" xfId="0" applyFont="1" applyFill="1" applyBorder="1" applyAlignment="1">
      <alignment horizontal="center" vertical="center" shrinkToFit="1"/>
    </xf>
    <xf numFmtId="0" fontId="21" fillId="2" borderId="10" xfId="1" applyFont="1" applyFill="1" applyBorder="1" applyAlignment="1">
      <alignment horizontal="center" vertical="center" wrapText="1"/>
    </xf>
    <xf numFmtId="0" fontId="13" fillId="2" borderId="36" xfId="2" applyFont="1" applyFill="1" applyBorder="1" applyAlignment="1">
      <alignment horizontal="center" vertical="center" shrinkToFit="1"/>
    </xf>
    <xf numFmtId="176" fontId="12" fillId="2" borderId="37" xfId="2" applyNumberFormat="1" applyFont="1" applyFill="1" applyBorder="1" applyAlignment="1">
      <alignment horizontal="center" vertical="center" shrinkToFit="1"/>
    </xf>
    <xf numFmtId="0" fontId="0" fillId="0" borderId="3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8" fillId="2" borderId="9" xfId="2" applyFont="1" applyFill="1" applyBorder="1" applyAlignment="1">
      <alignment horizontal="center" vertical="center" shrinkToFit="1"/>
    </xf>
    <xf numFmtId="0" fontId="14" fillId="2" borderId="40" xfId="2" applyFont="1" applyFill="1" applyBorder="1" applyAlignment="1">
      <alignment horizontal="center" vertical="center" shrinkToFit="1"/>
    </xf>
    <xf numFmtId="0" fontId="15" fillId="2" borderId="40" xfId="2" applyFont="1" applyFill="1" applyBorder="1" applyAlignment="1">
      <alignment horizontal="center" vertical="center" shrinkToFit="1"/>
    </xf>
    <xf numFmtId="0" fontId="16" fillId="2" borderId="40" xfId="2" applyFont="1" applyFill="1" applyBorder="1" applyAlignment="1">
      <alignment horizontal="center" vertical="center" shrinkToFit="1"/>
    </xf>
    <xf numFmtId="0" fontId="20" fillId="2" borderId="42" xfId="1" applyFont="1" applyFill="1" applyBorder="1" applyAlignment="1">
      <alignment horizontal="center" vertical="center"/>
    </xf>
    <xf numFmtId="0" fontId="20" fillId="2" borderId="16" xfId="1" applyFont="1" applyFill="1" applyBorder="1" applyAlignment="1">
      <alignment horizontal="center" vertical="center"/>
    </xf>
    <xf numFmtId="0" fontId="20" fillId="2" borderId="16" xfId="1" applyFont="1" applyFill="1" applyBorder="1" applyAlignment="1">
      <alignment horizontal="center" vertical="center" wrapText="1"/>
    </xf>
    <xf numFmtId="176" fontId="25" fillId="2" borderId="7" xfId="2" applyNumberFormat="1" applyFont="1" applyFill="1" applyBorder="1" applyAlignment="1">
      <alignment horizontal="center" vertical="center" shrinkToFit="1"/>
    </xf>
    <xf numFmtId="0" fontId="18" fillId="2" borderId="8" xfId="2" applyFont="1" applyFill="1" applyBorder="1" applyAlignment="1">
      <alignment horizontal="center" vertical="center" shrinkToFit="1"/>
    </xf>
    <xf numFmtId="0" fontId="18" fillId="2" borderId="8" xfId="2" applyFont="1" applyFill="1" applyBorder="1" applyAlignment="1">
      <alignment horizontal="center" vertical="center" shrinkToFit="1"/>
    </xf>
    <xf numFmtId="0" fontId="14" fillId="2" borderId="41" xfId="0" applyFont="1" applyFill="1" applyBorder="1" applyAlignment="1">
      <alignment horizontal="center" vertical="center" wrapText="1" shrinkToFit="1"/>
    </xf>
    <xf numFmtId="0" fontId="13" fillId="2" borderId="9" xfId="2" applyFont="1" applyFill="1" applyBorder="1" applyAlignment="1">
      <alignment horizontal="center" vertical="center" shrinkToFit="1"/>
    </xf>
    <xf numFmtId="176" fontId="12" fillId="2" borderId="24" xfId="2" applyNumberFormat="1" applyFont="1" applyFill="1" applyBorder="1" applyAlignment="1">
      <alignment horizontal="center" vertical="center" shrinkToFit="1"/>
    </xf>
    <xf numFmtId="0" fontId="13" fillId="2" borderId="40" xfId="2" applyFont="1" applyFill="1" applyBorder="1" applyAlignment="1">
      <alignment horizontal="center" vertical="center" shrinkToFit="1"/>
    </xf>
    <xf numFmtId="0" fontId="14" fillId="2" borderId="43" xfId="2" applyFont="1" applyFill="1" applyBorder="1" applyAlignment="1">
      <alignment horizontal="center" vertical="center" shrinkToFit="1"/>
    </xf>
    <xf numFmtId="0" fontId="16" fillId="2" borderId="16" xfId="2" applyFont="1" applyFill="1" applyBorder="1" applyAlignment="1">
      <alignment horizontal="center" vertical="center" shrinkToFit="1"/>
    </xf>
    <xf numFmtId="0" fontId="18" fillId="2" borderId="43" xfId="3" applyFont="1" applyFill="1" applyBorder="1" applyAlignment="1">
      <alignment horizontal="center" vertical="center" wrapText="1" shrinkToFit="1"/>
    </xf>
    <xf numFmtId="0" fontId="26" fillId="2" borderId="16" xfId="2" applyFont="1" applyFill="1" applyBorder="1" applyAlignment="1">
      <alignment horizontal="center" vertical="center" shrinkToFit="1"/>
    </xf>
    <xf numFmtId="176" fontId="12" fillId="2" borderId="28" xfId="2" applyNumberFormat="1" applyFont="1" applyFill="1" applyBorder="1" applyAlignment="1">
      <alignment horizontal="center" vertical="center" shrinkToFit="1"/>
    </xf>
    <xf numFmtId="0" fontId="16" fillId="2" borderId="12" xfId="0" applyFont="1" applyFill="1" applyBorder="1" applyAlignment="1">
      <alignment horizontal="center" vertical="center" shrinkToFit="1"/>
    </xf>
    <xf numFmtId="0" fontId="24" fillId="2" borderId="9" xfId="2" applyFont="1" applyFill="1" applyBorder="1" applyAlignment="1">
      <alignment horizontal="center" vertical="center" shrinkToFit="1"/>
    </xf>
    <xf numFmtId="0" fontId="18" fillId="2" borderId="12" xfId="0" applyFont="1" applyFill="1" applyBorder="1" applyAlignment="1">
      <alignment horizontal="center" vertical="center" wrapText="1" shrinkToFit="1"/>
    </xf>
    <xf numFmtId="0" fontId="27" fillId="2" borderId="9" xfId="2" applyFont="1" applyFill="1" applyBorder="1" applyAlignment="1">
      <alignment horizontal="center" vertical="center" shrinkToFit="1"/>
    </xf>
    <xf numFmtId="0" fontId="7" fillId="2" borderId="9" xfId="1" applyFont="1" applyFill="1" applyBorder="1" applyAlignment="1">
      <alignment horizontal="center" vertical="center" wrapText="1"/>
    </xf>
    <xf numFmtId="0" fontId="13" fillId="2" borderId="44" xfId="2" applyFont="1" applyFill="1" applyBorder="1" applyAlignment="1">
      <alignment horizontal="center" vertical="center" shrinkToFit="1"/>
    </xf>
    <xf numFmtId="0" fontId="21" fillId="2" borderId="16" xfId="1" applyFont="1" applyFill="1" applyBorder="1" applyAlignment="1">
      <alignment horizontal="center" vertical="center" wrapText="1"/>
    </xf>
    <xf numFmtId="176" fontId="12" fillId="2" borderId="45" xfId="2" applyNumberFormat="1" applyFont="1" applyFill="1" applyBorder="1" applyAlignment="1">
      <alignment horizontal="center" vertical="center" shrinkToFit="1"/>
    </xf>
    <xf numFmtId="0" fontId="13" fillId="2" borderId="46" xfId="2" applyFont="1" applyFill="1" applyBorder="1" applyAlignment="1">
      <alignment horizontal="center" vertical="center" shrinkToFit="1"/>
    </xf>
    <xf numFmtId="0" fontId="18" fillId="2" borderId="47" xfId="0" applyFont="1" applyFill="1" applyBorder="1" applyAlignment="1">
      <alignment horizontal="center" vertical="center" shrinkToFit="1"/>
    </xf>
    <xf numFmtId="0" fontId="18" fillId="2" borderId="47" xfId="2" applyFont="1" applyFill="1" applyBorder="1" applyAlignment="1">
      <alignment horizontal="center" vertical="center" shrinkToFit="1"/>
    </xf>
    <xf numFmtId="0" fontId="18" fillId="2" borderId="48" xfId="0" applyFont="1" applyFill="1" applyBorder="1" applyAlignment="1">
      <alignment horizontal="center" vertical="center" wrapText="1" shrinkToFit="1"/>
    </xf>
    <xf numFmtId="0" fontId="13" fillId="2" borderId="47" xfId="2" applyFont="1" applyFill="1" applyBorder="1" applyAlignment="1">
      <alignment horizontal="center" vertical="center" shrinkToFit="1"/>
    </xf>
    <xf numFmtId="0" fontId="20" fillId="2" borderId="47" xfId="1" applyFont="1" applyFill="1" applyBorder="1" applyAlignment="1">
      <alignment horizontal="center" vertical="center"/>
    </xf>
    <xf numFmtId="0" fontId="20" fillId="2" borderId="47" xfId="1" applyFont="1" applyFill="1" applyBorder="1" applyAlignment="1">
      <alignment horizontal="center" vertical="center" wrapText="1"/>
    </xf>
    <xf numFmtId="0" fontId="21" fillId="2" borderId="47" xfId="1" applyFont="1" applyFill="1" applyBorder="1" applyAlignment="1">
      <alignment horizontal="center" vertical="center" wrapText="1"/>
    </xf>
    <xf numFmtId="177" fontId="20" fillId="2" borderId="48" xfId="1" applyNumberFormat="1" applyFont="1" applyFill="1" applyBorder="1" applyAlignment="1">
      <alignment horizontal="center" vertical="center" wrapText="1"/>
    </xf>
    <xf numFmtId="0" fontId="21" fillId="2" borderId="49" xfId="1" applyFont="1" applyFill="1" applyBorder="1" applyAlignment="1">
      <alignment horizontal="center" vertical="center" wrapText="1"/>
    </xf>
    <xf numFmtId="0" fontId="18" fillId="2" borderId="50" xfId="3" applyFont="1" applyFill="1" applyBorder="1" applyAlignment="1">
      <alignment horizontal="center" vertical="center" wrapText="1" shrinkToFit="1"/>
    </xf>
    <xf numFmtId="0" fontId="19" fillId="2" borderId="16" xfId="2" applyFont="1" applyFill="1" applyBorder="1" applyAlignment="1">
      <alignment horizontal="center" vertical="center" shrinkToFit="1"/>
    </xf>
    <xf numFmtId="0" fontId="28" fillId="2" borderId="16" xfId="2" applyFont="1" applyFill="1" applyBorder="1" applyAlignment="1">
      <alignment horizontal="center" vertical="center" shrinkToFit="1"/>
    </xf>
    <xf numFmtId="0" fontId="18" fillId="2" borderId="51" xfId="3" applyFont="1" applyFill="1" applyBorder="1" applyAlignment="1">
      <alignment horizontal="center" vertical="center" wrapText="1" shrinkToFit="1"/>
    </xf>
    <xf numFmtId="0" fontId="13" fillId="2" borderId="16" xfId="2" applyFont="1" applyFill="1" applyBorder="1" applyAlignment="1">
      <alignment horizontal="center" vertical="center" shrinkToFit="1"/>
    </xf>
    <xf numFmtId="0" fontId="14" fillId="2" borderId="17" xfId="2" applyFont="1" applyFill="1" applyBorder="1" applyAlignment="1">
      <alignment horizontal="center" vertical="center" shrinkToFit="1"/>
    </xf>
    <xf numFmtId="0" fontId="7" fillId="2" borderId="16" xfId="1" applyFont="1" applyFill="1" applyBorder="1" applyAlignment="1">
      <alignment horizontal="left" vertical="center" wrapText="1"/>
    </xf>
    <xf numFmtId="177" fontId="20" fillId="2" borderId="16" xfId="1" applyNumberFormat="1" applyFont="1" applyFill="1" applyBorder="1" applyAlignment="1">
      <alignment horizontal="center" vertical="center" wrapText="1"/>
    </xf>
    <xf numFmtId="0" fontId="21" fillId="2" borderId="52" xfId="1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shrinkToFit="1"/>
    </xf>
    <xf numFmtId="0" fontId="7" fillId="2" borderId="9" xfId="1" applyFont="1" applyFill="1" applyBorder="1" applyAlignment="1">
      <alignment horizontal="left" vertical="center" wrapText="1"/>
    </xf>
    <xf numFmtId="177" fontId="20" fillId="2" borderId="9" xfId="1" applyNumberFormat="1" applyFont="1" applyFill="1" applyBorder="1" applyAlignment="1">
      <alignment horizontal="center" vertical="center" wrapText="1"/>
    </xf>
    <xf numFmtId="0" fontId="21" fillId="2" borderId="53" xfId="1" applyFont="1" applyFill="1" applyBorder="1" applyAlignment="1">
      <alignment horizontal="center" vertical="center" wrapText="1"/>
    </xf>
    <xf numFmtId="0" fontId="13" fillId="2" borderId="54" xfId="2" applyFont="1" applyFill="1" applyBorder="1" applyAlignment="1">
      <alignment horizontal="center" vertical="center" shrinkToFit="1"/>
    </xf>
    <xf numFmtId="0" fontId="23" fillId="2" borderId="33" xfId="2" applyFont="1" applyFill="1" applyBorder="1" applyAlignment="1">
      <alignment horizontal="center" vertical="center" shrinkToFit="1"/>
    </xf>
    <xf numFmtId="0" fontId="16" fillId="2" borderId="12" xfId="2" applyFont="1" applyFill="1" applyBorder="1" applyAlignment="1">
      <alignment horizontal="center" vertical="center" shrinkToFit="1"/>
    </xf>
    <xf numFmtId="0" fontId="23" fillId="2" borderId="9" xfId="2" applyFont="1" applyFill="1" applyBorder="1" applyAlignment="1">
      <alignment horizontal="center" vertical="center" shrinkToFit="1"/>
    </xf>
    <xf numFmtId="0" fontId="24" fillId="2" borderId="11" xfId="2" applyFont="1" applyFill="1" applyBorder="1" applyAlignment="1">
      <alignment horizontal="center" vertical="center" shrinkToFit="1"/>
    </xf>
    <xf numFmtId="0" fontId="14" fillId="2" borderId="55" xfId="0" applyFont="1" applyFill="1" applyBorder="1" applyAlignment="1">
      <alignment horizontal="center" vertical="center" wrapText="1" shrinkToFit="1"/>
    </xf>
    <xf numFmtId="0" fontId="20" fillId="2" borderId="9" xfId="2" applyFont="1" applyFill="1" applyBorder="1" applyAlignment="1">
      <alignment horizontal="center" vertical="center" shrinkToFit="1"/>
    </xf>
    <xf numFmtId="0" fontId="18" fillId="2" borderId="11" xfId="0" applyFont="1" applyFill="1" applyBorder="1" applyAlignment="1">
      <alignment horizontal="center" vertical="center" shrinkToFit="1"/>
    </xf>
    <xf numFmtId="0" fontId="15" fillId="2" borderId="9" xfId="2" applyFont="1" applyFill="1" applyBorder="1" applyAlignment="1">
      <alignment horizontal="center" vertical="center" shrinkToFit="1"/>
    </xf>
    <xf numFmtId="0" fontId="26" fillId="2" borderId="15" xfId="2" applyFont="1" applyFill="1" applyBorder="1" applyAlignment="1">
      <alignment horizontal="center" vertical="center" shrinkToFit="1"/>
    </xf>
    <xf numFmtId="176" fontId="12" fillId="2" borderId="56" xfId="2" applyNumberFormat="1" applyFont="1" applyFill="1" applyBorder="1" applyAlignment="1">
      <alignment horizontal="center" vertical="center" shrinkToFit="1"/>
    </xf>
    <xf numFmtId="0" fontId="13" fillId="2" borderId="57" xfId="2" applyFont="1" applyFill="1" applyBorder="1" applyAlignment="1">
      <alignment horizontal="center" vertical="center" shrinkToFit="1"/>
    </xf>
    <xf numFmtId="0" fontId="18" fillId="2" borderId="18" xfId="2" applyFont="1" applyFill="1" applyBorder="1" applyAlignment="1">
      <alignment horizontal="center" vertical="center" shrinkToFit="1"/>
    </xf>
    <xf numFmtId="0" fontId="18" fillId="2" borderId="58" xfId="0" applyFont="1" applyFill="1" applyBorder="1" applyAlignment="1">
      <alignment horizontal="center" vertical="center" wrapText="1" shrinkToFit="1"/>
    </xf>
    <xf numFmtId="0" fontId="20" fillId="2" borderId="59" xfId="1" applyFont="1" applyFill="1" applyBorder="1" applyAlignment="1">
      <alignment horizontal="center" vertical="center"/>
    </xf>
    <xf numFmtId="0" fontId="20" fillId="2" borderId="59" xfId="1" applyFont="1" applyFill="1" applyBorder="1" applyAlignment="1">
      <alignment horizontal="center" vertical="center" wrapText="1"/>
    </xf>
    <xf numFmtId="0" fontId="21" fillId="2" borderId="59" xfId="1" applyFont="1" applyFill="1" applyBorder="1" applyAlignment="1">
      <alignment horizontal="center" vertical="center" wrapText="1"/>
    </xf>
    <xf numFmtId="177" fontId="20" fillId="2" borderId="58" xfId="1" applyNumberFormat="1" applyFont="1" applyFill="1" applyBorder="1" applyAlignment="1">
      <alignment horizontal="center" vertical="center" wrapText="1"/>
    </xf>
    <xf numFmtId="0" fontId="21" fillId="2" borderId="60" xfId="1" applyFont="1" applyFill="1" applyBorder="1" applyAlignment="1">
      <alignment horizontal="center" vertical="center" wrapText="1"/>
    </xf>
    <xf numFmtId="0" fontId="13" fillId="2" borderId="9" xfId="2" applyFont="1" applyFill="1" applyBorder="1" applyAlignment="1">
      <alignment horizontal="center" vertical="center" shrinkToFit="1"/>
    </xf>
    <xf numFmtId="0" fontId="18" fillId="2" borderId="59" xfId="0" applyFont="1" applyFill="1" applyBorder="1" applyAlignment="1">
      <alignment horizontal="center" vertical="center" shrinkToFit="1"/>
    </xf>
    <xf numFmtId="0" fontId="18" fillId="2" borderId="59" xfId="2" applyFont="1" applyFill="1" applyBorder="1" applyAlignment="1">
      <alignment horizontal="center" vertical="center" shrinkToFit="1"/>
    </xf>
    <xf numFmtId="0" fontId="18" fillId="2" borderId="58" xfId="2" applyFont="1" applyFill="1" applyBorder="1" applyAlignment="1">
      <alignment horizontal="center" vertical="center" shrinkToFit="1"/>
    </xf>
    <xf numFmtId="0" fontId="14" fillId="2" borderId="61" xfId="0" applyFont="1" applyFill="1" applyBorder="1" applyAlignment="1">
      <alignment horizontal="center" vertical="center" wrapText="1" shrinkToFit="1"/>
    </xf>
    <xf numFmtId="0" fontId="20" fillId="2" borderId="62" xfId="1" applyFont="1" applyFill="1" applyBorder="1" applyAlignment="1">
      <alignment horizontal="center" vertical="center"/>
    </xf>
    <xf numFmtId="0" fontId="7" fillId="2" borderId="59" xfId="1" applyFont="1" applyFill="1" applyBorder="1" applyAlignment="1">
      <alignment horizontal="center" vertical="center" wrapText="1"/>
    </xf>
    <xf numFmtId="0" fontId="29" fillId="0" borderId="0" xfId="2" applyFont="1" applyAlignment="1">
      <alignment horizontal="left" vertical="center"/>
    </xf>
    <xf numFmtId="0" fontId="31" fillId="0" borderId="0" xfId="0" applyFont="1">
      <alignment vertical="center"/>
    </xf>
    <xf numFmtId="0" fontId="32" fillId="3" borderId="0" xfId="2" applyFont="1" applyFill="1" applyAlignment="1">
      <alignment vertical="center" wrapText="1"/>
    </xf>
    <xf numFmtId="0" fontId="31" fillId="0" borderId="0" xfId="2" applyFont="1">
      <alignment vertical="center"/>
    </xf>
    <xf numFmtId="0" fontId="33" fillId="3" borderId="0" xfId="2" applyFont="1" applyFill="1" applyAlignment="1">
      <alignment vertical="center" wrapText="1"/>
    </xf>
    <xf numFmtId="0" fontId="34" fillId="0" borderId="0" xfId="0" applyFont="1">
      <alignment vertical="center"/>
    </xf>
  </cellXfs>
  <cellStyles count="4">
    <cellStyle name="一般" xfId="0" builtinId="0"/>
    <cellStyle name="一般 2 2" xfId="2" xr:uid="{0A734E38-01D9-40F8-85CD-7C213625EFE3}"/>
    <cellStyle name="一般 2 2 2" xfId="3" xr:uid="{CD7B49CA-6B98-4907-9886-E3CAA6929739}"/>
    <cellStyle name="一般 2 2_102.4月各校_5月各校4.17(landy) 2 2 2" xfId="1" xr:uid="{6E53C562-2FC6-4057-9539-4D6FA9FB61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955630</xdr:colOff>
      <xdr:row>0</xdr:row>
      <xdr:rowOff>339284</xdr:rowOff>
    </xdr:from>
    <xdr:ext cx="2345462" cy="593164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A3D63FC4-FA46-4437-B52F-94A5B14F342F}"/>
            </a:ext>
          </a:extLst>
        </xdr:cNvPr>
        <xdr:cNvSpPr txBox="1"/>
      </xdr:nvSpPr>
      <xdr:spPr>
        <a:xfrm>
          <a:off x="4879930" y="339284"/>
          <a:ext cx="2345462" cy="5931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附屬幼兒園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113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4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endParaRPr lang="en-US" altLang="zh-TW" sz="1400">
            <a:solidFill>
              <a:srgbClr val="7030A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oneCellAnchor>
    <xdr:from>
      <xdr:col>4</xdr:col>
      <xdr:colOff>336182</xdr:colOff>
      <xdr:row>0</xdr:row>
      <xdr:rowOff>316768</xdr:rowOff>
    </xdr:from>
    <xdr:ext cx="2927532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4D2E8ABB-DBA3-4162-8892-7F5652EF6511}"/>
            </a:ext>
          </a:extLst>
        </xdr:cNvPr>
        <xdr:cNvSpPr txBox="1"/>
      </xdr:nvSpPr>
      <xdr:spPr>
        <a:xfrm>
          <a:off x="1774457" y="316768"/>
          <a:ext cx="2927532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539563</xdr:colOff>
      <xdr:row>0</xdr:row>
      <xdr:rowOff>330854</xdr:rowOff>
    </xdr:from>
    <xdr:to>
      <xdr:col>4</xdr:col>
      <xdr:colOff>112927</xdr:colOff>
      <xdr:row>1</xdr:row>
      <xdr:rowOff>39151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3A788F23-A7B2-403C-994B-AA4C79132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2013" y="330854"/>
          <a:ext cx="459189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111809</xdr:colOff>
      <xdr:row>44</xdr:row>
      <xdr:rowOff>77781</xdr:rowOff>
    </xdr:from>
    <xdr:to>
      <xdr:col>17</xdr:col>
      <xdr:colOff>65831</xdr:colOff>
      <xdr:row>47</xdr:row>
      <xdr:rowOff>160935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7891D3AA-3D44-462D-AE18-D1DBEF9A56A0}"/>
            </a:ext>
          </a:extLst>
        </xdr:cNvPr>
        <xdr:cNvSpPr txBox="1"/>
      </xdr:nvSpPr>
      <xdr:spPr>
        <a:xfrm>
          <a:off x="5522009" y="8364531"/>
          <a:ext cx="2306697" cy="6165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</a:t>
          </a:r>
          <a:endParaRPr lang="en-US" altLang="zh-TW" sz="11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30AE3-48D7-420D-A2A2-F42079535E8B}">
  <sheetPr>
    <tabColor rgb="FFFF0000"/>
  </sheetPr>
  <dimension ref="B1:Q54"/>
  <sheetViews>
    <sheetView tabSelected="1" zoomScale="95" zoomScaleNormal="95" zoomScaleSheetLayoutView="120" workbookViewId="0">
      <selection activeCell="H26" sqref="H26:H27"/>
    </sheetView>
  </sheetViews>
  <sheetFormatPr defaultColWidth="9" defaultRowHeight="21" x14ac:dyDescent="0.25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60.75" customHeight="1" x14ac:dyDescent="0.25"/>
    <row r="2" spans="2:17" ht="6.75" customHeight="1" thickBot="1" x14ac:dyDescent="0.3"/>
    <row r="3" spans="2:17" ht="24.75" customHeight="1" thickBot="1" x14ac:dyDescent="0.3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1" t="s">
        <v>12</v>
      </c>
      <c r="P3" s="12" t="s">
        <v>13</v>
      </c>
      <c r="Q3" s="13"/>
    </row>
    <row r="4" spans="2:17" ht="18" customHeight="1" x14ac:dyDescent="0.25">
      <c r="B4" s="14">
        <v>45383</v>
      </c>
      <c r="C4" s="15" t="s">
        <v>14</v>
      </c>
      <c r="D4" s="16" t="s">
        <v>15</v>
      </c>
      <c r="E4" s="17" t="s">
        <v>16</v>
      </c>
      <c r="F4" s="18" t="s">
        <v>17</v>
      </c>
      <c r="G4" s="18" t="s">
        <v>18</v>
      </c>
      <c r="H4" s="19" t="s">
        <v>19</v>
      </c>
      <c r="I4" s="20" t="s">
        <v>20</v>
      </c>
      <c r="J4" s="21">
        <v>3.5</v>
      </c>
      <c r="K4" s="21">
        <v>1.2</v>
      </c>
      <c r="L4" s="22">
        <v>1.5</v>
      </c>
      <c r="M4" s="22">
        <v>1.5</v>
      </c>
      <c r="N4" s="23"/>
      <c r="O4" s="24">
        <f>J4*70+K4*75+L4*25+M4*45</f>
        <v>440</v>
      </c>
      <c r="P4" s="25" t="s">
        <v>21</v>
      </c>
      <c r="Q4" s="13"/>
    </row>
    <row r="5" spans="2:17" ht="10.15" customHeight="1" x14ac:dyDescent="0.25">
      <c r="B5" s="26"/>
      <c r="C5" s="27"/>
      <c r="D5" s="28"/>
      <c r="E5" s="29" t="s">
        <v>22</v>
      </c>
      <c r="F5" s="30" t="s">
        <v>23</v>
      </c>
      <c r="G5" s="29" t="s">
        <v>24</v>
      </c>
      <c r="H5" s="31"/>
      <c r="I5" s="29" t="s">
        <v>25</v>
      </c>
      <c r="J5" s="32"/>
      <c r="K5" s="32"/>
      <c r="L5" s="33"/>
      <c r="M5" s="33"/>
      <c r="N5" s="34"/>
      <c r="O5" s="35"/>
      <c r="P5" s="36"/>
      <c r="Q5" s="13"/>
    </row>
    <row r="6" spans="2:17" ht="18" customHeight="1" x14ac:dyDescent="0.25">
      <c r="B6" s="37">
        <v>45384</v>
      </c>
      <c r="C6" s="38" t="s">
        <v>26</v>
      </c>
      <c r="D6" s="39" t="s">
        <v>27</v>
      </c>
      <c r="E6" s="40" t="s">
        <v>28</v>
      </c>
      <c r="F6" s="41" t="s">
        <v>29</v>
      </c>
      <c r="G6" s="41" t="s">
        <v>30</v>
      </c>
      <c r="H6" s="42" t="s">
        <v>31</v>
      </c>
      <c r="I6" s="43" t="s">
        <v>32</v>
      </c>
      <c r="J6" s="44">
        <v>3.5</v>
      </c>
      <c r="K6" s="45">
        <v>1.5</v>
      </c>
      <c r="L6" s="46">
        <v>1.2</v>
      </c>
      <c r="M6" s="46">
        <v>1.5</v>
      </c>
      <c r="N6" s="47"/>
      <c r="O6" s="48">
        <f>J6*70+K6*75+L6*25+M6*45</f>
        <v>455</v>
      </c>
      <c r="P6" s="49" t="s">
        <v>21</v>
      </c>
      <c r="Q6" s="13"/>
    </row>
    <row r="7" spans="2:17" ht="10.15" customHeight="1" x14ac:dyDescent="0.25">
      <c r="B7" s="50"/>
      <c r="C7" s="51"/>
      <c r="D7" s="52"/>
      <c r="E7" s="30" t="s">
        <v>33</v>
      </c>
      <c r="F7" s="53" t="s">
        <v>34</v>
      </c>
      <c r="G7" s="53" t="s">
        <v>35</v>
      </c>
      <c r="H7" s="54"/>
      <c r="I7" s="55" t="s">
        <v>36</v>
      </c>
      <c r="J7" s="56"/>
      <c r="K7" s="32"/>
      <c r="L7" s="33"/>
      <c r="M7" s="33"/>
      <c r="N7" s="57"/>
      <c r="O7" s="58"/>
      <c r="P7" s="59"/>
      <c r="Q7" s="13"/>
    </row>
    <row r="8" spans="2:17" ht="9" customHeight="1" x14ac:dyDescent="0.25">
      <c r="B8" s="60">
        <v>45385</v>
      </c>
      <c r="C8" s="61" t="s">
        <v>37</v>
      </c>
      <c r="D8" s="62" t="s">
        <v>38</v>
      </c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4"/>
      <c r="Q8" s="13"/>
    </row>
    <row r="9" spans="2:17" ht="10.15" customHeight="1" thickBot="1" x14ac:dyDescent="0.3">
      <c r="B9" s="65"/>
      <c r="C9" s="66"/>
      <c r="D9" s="67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9"/>
      <c r="Q9" s="13"/>
    </row>
    <row r="10" spans="2:17" ht="18" customHeight="1" thickTop="1" x14ac:dyDescent="0.25">
      <c r="B10" s="70">
        <v>45390</v>
      </c>
      <c r="C10" s="71" t="s">
        <v>14</v>
      </c>
      <c r="D10" s="72" t="s">
        <v>39</v>
      </c>
      <c r="E10" s="73" t="s">
        <v>40</v>
      </c>
      <c r="F10" s="74" t="s">
        <v>41</v>
      </c>
      <c r="G10" s="74" t="s">
        <v>42</v>
      </c>
      <c r="H10" s="75" t="s">
        <v>19</v>
      </c>
      <c r="I10" s="76" t="s">
        <v>43</v>
      </c>
      <c r="J10" s="77">
        <v>3.5</v>
      </c>
      <c r="K10" s="77">
        <v>1.4</v>
      </c>
      <c r="L10" s="78">
        <v>1.6</v>
      </c>
      <c r="M10" s="78">
        <v>1.5</v>
      </c>
      <c r="N10" s="79"/>
      <c r="O10" s="80">
        <f>J10*70+K10*75+L10*25+M10*45</f>
        <v>457.5</v>
      </c>
      <c r="P10" s="81" t="s">
        <v>21</v>
      </c>
      <c r="Q10" s="13"/>
    </row>
    <row r="11" spans="2:17" ht="10.15" customHeight="1" x14ac:dyDescent="0.25">
      <c r="B11" s="26"/>
      <c r="C11" s="82"/>
      <c r="D11" s="83"/>
      <c r="E11" s="30" t="s">
        <v>44</v>
      </c>
      <c r="F11" s="30" t="s">
        <v>45</v>
      </c>
      <c r="G11" s="30" t="s">
        <v>46</v>
      </c>
      <c r="H11" s="31"/>
      <c r="I11" s="30" t="s">
        <v>47</v>
      </c>
      <c r="J11" s="32"/>
      <c r="K11" s="32"/>
      <c r="L11" s="33"/>
      <c r="M11" s="33"/>
      <c r="N11" s="84"/>
      <c r="O11" s="58"/>
      <c r="P11" s="59"/>
      <c r="Q11" s="13"/>
    </row>
    <row r="12" spans="2:17" ht="18" customHeight="1" x14ac:dyDescent="0.25">
      <c r="B12" s="37">
        <v>45391</v>
      </c>
      <c r="C12" s="85" t="s">
        <v>26</v>
      </c>
      <c r="D12" s="62" t="s">
        <v>48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4"/>
      <c r="Q12" s="13"/>
    </row>
    <row r="13" spans="2:17" ht="10.15" customHeight="1" x14ac:dyDescent="0.25">
      <c r="B13" s="86"/>
      <c r="C13" s="51"/>
      <c r="D13" s="87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9"/>
      <c r="Q13" s="13"/>
    </row>
    <row r="14" spans="2:17" ht="18" customHeight="1" x14ac:dyDescent="0.25">
      <c r="B14" s="60">
        <v>45392</v>
      </c>
      <c r="C14" s="90" t="s">
        <v>37</v>
      </c>
      <c r="D14" s="91" t="s">
        <v>49</v>
      </c>
      <c r="E14" s="92" t="s">
        <v>50</v>
      </c>
      <c r="F14" s="105" t="s">
        <v>51</v>
      </c>
      <c r="G14" s="105" t="s">
        <v>52</v>
      </c>
      <c r="H14" s="130" t="s">
        <v>53</v>
      </c>
      <c r="I14" s="43" t="s">
        <v>54</v>
      </c>
      <c r="J14" s="94">
        <v>3</v>
      </c>
      <c r="K14" s="95">
        <v>1.6</v>
      </c>
      <c r="L14" s="96">
        <v>1.5</v>
      </c>
      <c r="M14" s="96">
        <v>1.5</v>
      </c>
      <c r="N14" s="47"/>
      <c r="O14" s="48">
        <f>J14*70+K14*75+L14*25+M14*45</f>
        <v>435</v>
      </c>
      <c r="P14" s="49" t="s">
        <v>21</v>
      </c>
      <c r="Q14" s="13"/>
    </row>
    <row r="15" spans="2:17" ht="10.15" customHeight="1" x14ac:dyDescent="0.25">
      <c r="B15" s="97"/>
      <c r="C15" s="98"/>
      <c r="D15" s="28"/>
      <c r="E15" s="29" t="s">
        <v>55</v>
      </c>
      <c r="F15" s="29" t="s">
        <v>56</v>
      </c>
      <c r="G15" s="99" t="s">
        <v>57</v>
      </c>
      <c r="H15" s="100"/>
      <c r="I15" s="101" t="s">
        <v>58</v>
      </c>
      <c r="J15" s="56"/>
      <c r="K15" s="32"/>
      <c r="L15" s="33"/>
      <c r="M15" s="33"/>
      <c r="N15" s="57"/>
      <c r="O15" s="58"/>
      <c r="P15" s="59"/>
      <c r="Q15" s="13"/>
    </row>
    <row r="16" spans="2:17" ht="18" customHeight="1" x14ac:dyDescent="0.25">
      <c r="B16" s="102">
        <v>45393</v>
      </c>
      <c r="C16" s="103" t="s">
        <v>59</v>
      </c>
      <c r="D16" s="104" t="s">
        <v>60</v>
      </c>
      <c r="E16" s="40" t="s">
        <v>61</v>
      </c>
      <c r="F16" s="105" t="s">
        <v>62</v>
      </c>
      <c r="G16" s="105" t="s">
        <v>63</v>
      </c>
      <c r="H16" s="106" t="s">
        <v>31</v>
      </c>
      <c r="I16" s="107" t="s">
        <v>64</v>
      </c>
      <c r="J16" s="95">
        <v>3.6</v>
      </c>
      <c r="K16" s="95">
        <v>1.5</v>
      </c>
      <c r="L16" s="96">
        <v>1.2</v>
      </c>
      <c r="M16" s="96">
        <v>1.5</v>
      </c>
      <c r="N16" s="47"/>
      <c r="O16" s="48">
        <f>J16*70+K16*75+L16*25+M16*45</f>
        <v>462</v>
      </c>
      <c r="P16" s="49" t="s">
        <v>21</v>
      </c>
      <c r="Q16" s="13"/>
    </row>
    <row r="17" spans="2:17" ht="10.5" customHeight="1" x14ac:dyDescent="0.25">
      <c r="B17" s="108"/>
      <c r="C17" s="82"/>
      <c r="D17" s="109"/>
      <c r="E17" s="29" t="s">
        <v>65</v>
      </c>
      <c r="F17" s="110" t="s">
        <v>66</v>
      </c>
      <c r="G17" s="110" t="s">
        <v>67</v>
      </c>
      <c r="H17" s="111"/>
      <c r="I17" s="112" t="s">
        <v>68</v>
      </c>
      <c r="J17" s="45"/>
      <c r="K17" s="45"/>
      <c r="L17" s="46"/>
      <c r="M17" s="46"/>
      <c r="N17" s="113"/>
      <c r="O17" s="35"/>
      <c r="P17" s="36"/>
      <c r="Q17" s="13"/>
    </row>
    <row r="18" spans="2:17" ht="18" customHeight="1" x14ac:dyDescent="0.25">
      <c r="B18" s="37">
        <v>45394</v>
      </c>
      <c r="C18" s="114" t="s">
        <v>69</v>
      </c>
      <c r="D18" s="39" t="s">
        <v>70</v>
      </c>
      <c r="E18" s="40" t="s">
        <v>71</v>
      </c>
      <c r="F18" s="105" t="s">
        <v>72</v>
      </c>
      <c r="G18" s="93" t="s">
        <v>73</v>
      </c>
      <c r="H18" s="42" t="s">
        <v>31</v>
      </c>
      <c r="I18" s="43" t="s">
        <v>74</v>
      </c>
      <c r="J18" s="95">
        <v>3.2</v>
      </c>
      <c r="K18" s="95">
        <v>1.8</v>
      </c>
      <c r="L18" s="96">
        <v>1.2</v>
      </c>
      <c r="M18" s="96">
        <v>1.5</v>
      </c>
      <c r="N18" s="115"/>
      <c r="O18" s="48">
        <f>J18*70+K18*75+L18*25+M18*45</f>
        <v>456.5</v>
      </c>
      <c r="P18" s="49" t="s">
        <v>21</v>
      </c>
      <c r="Q18" s="13"/>
    </row>
    <row r="19" spans="2:17" ht="10.15" customHeight="1" thickBot="1" x14ac:dyDescent="0.3">
      <c r="B19" s="116"/>
      <c r="C19" s="117"/>
      <c r="D19" s="118"/>
      <c r="E19" s="119" t="s">
        <v>75</v>
      </c>
      <c r="F19" s="119" t="s">
        <v>76</v>
      </c>
      <c r="G19" s="119" t="s">
        <v>77</v>
      </c>
      <c r="H19" s="120"/>
      <c r="I19" s="121" t="s">
        <v>78</v>
      </c>
      <c r="J19" s="122"/>
      <c r="K19" s="122"/>
      <c r="L19" s="123"/>
      <c r="M19" s="123"/>
      <c r="N19" s="124"/>
      <c r="O19" s="125"/>
      <c r="P19" s="126"/>
      <c r="Q19" s="13"/>
    </row>
    <row r="20" spans="2:17" ht="18" customHeight="1" thickTop="1" x14ac:dyDescent="0.25">
      <c r="B20" s="70">
        <v>45397</v>
      </c>
      <c r="C20" s="71" t="s">
        <v>14</v>
      </c>
      <c r="D20" s="72" t="s">
        <v>79</v>
      </c>
      <c r="E20" s="73" t="s">
        <v>80</v>
      </c>
      <c r="F20" s="74" t="s">
        <v>81</v>
      </c>
      <c r="G20" s="74" t="s">
        <v>82</v>
      </c>
      <c r="H20" s="75" t="s">
        <v>19</v>
      </c>
      <c r="I20" s="76" t="s">
        <v>83</v>
      </c>
      <c r="J20" s="77">
        <v>3.5</v>
      </c>
      <c r="K20" s="77">
        <v>1.5</v>
      </c>
      <c r="L20" s="78">
        <v>1.5</v>
      </c>
      <c r="M20" s="78">
        <v>1.5</v>
      </c>
      <c r="N20" s="79"/>
      <c r="O20" s="80">
        <f>J20*70+K20*75+L20*25+M20*45</f>
        <v>462.5</v>
      </c>
      <c r="P20" s="81" t="s">
        <v>21</v>
      </c>
      <c r="Q20" s="13"/>
    </row>
    <row r="21" spans="2:17" ht="10.15" customHeight="1" x14ac:dyDescent="0.25">
      <c r="B21" s="26"/>
      <c r="C21" s="27"/>
      <c r="D21" s="83"/>
      <c r="E21" s="30" t="s">
        <v>84</v>
      </c>
      <c r="F21" s="30" t="s">
        <v>85</v>
      </c>
      <c r="G21" s="30" t="s">
        <v>86</v>
      </c>
      <c r="H21" s="31"/>
      <c r="I21" s="29" t="s">
        <v>87</v>
      </c>
      <c r="J21" s="32"/>
      <c r="K21" s="32"/>
      <c r="L21" s="33"/>
      <c r="M21" s="33"/>
      <c r="N21" s="34"/>
      <c r="O21" s="35"/>
      <c r="P21" s="36"/>
      <c r="Q21" s="13"/>
    </row>
    <row r="22" spans="2:17" ht="18" customHeight="1" x14ac:dyDescent="0.25">
      <c r="B22" s="37">
        <v>45398</v>
      </c>
      <c r="C22" s="38" t="s">
        <v>26</v>
      </c>
      <c r="D22" s="39" t="s">
        <v>27</v>
      </c>
      <c r="E22" s="40" t="s">
        <v>88</v>
      </c>
      <c r="F22" s="105" t="s">
        <v>89</v>
      </c>
      <c r="G22" s="105" t="s">
        <v>90</v>
      </c>
      <c r="H22" s="127" t="s">
        <v>31</v>
      </c>
      <c r="I22" s="128" t="s">
        <v>91</v>
      </c>
      <c r="J22" s="44">
        <v>3.2</v>
      </c>
      <c r="K22" s="45">
        <v>1.4</v>
      </c>
      <c r="L22" s="46">
        <v>1.5</v>
      </c>
      <c r="M22" s="46">
        <v>1.5</v>
      </c>
      <c r="N22" s="47"/>
      <c r="O22" s="48">
        <f>J22*70+K22*75+L22*25+M22*45</f>
        <v>434</v>
      </c>
      <c r="P22" s="49" t="s">
        <v>21</v>
      </c>
      <c r="Q22" s="13"/>
    </row>
    <row r="23" spans="2:17" ht="10.15" customHeight="1" x14ac:dyDescent="0.25">
      <c r="B23" s="86"/>
      <c r="C23" s="51"/>
      <c r="D23" s="83"/>
      <c r="E23" s="30" t="s">
        <v>92</v>
      </c>
      <c r="F23" s="30" t="s">
        <v>93</v>
      </c>
      <c r="G23" s="30" t="s">
        <v>94</v>
      </c>
      <c r="H23" s="100"/>
      <c r="I23" s="110" t="s">
        <v>95</v>
      </c>
      <c r="J23" s="44"/>
      <c r="K23" s="45"/>
      <c r="L23" s="46"/>
      <c r="M23" s="46"/>
      <c r="N23" s="113"/>
      <c r="O23" s="35"/>
      <c r="P23" s="36"/>
      <c r="Q23" s="13"/>
    </row>
    <row r="24" spans="2:17" ht="18" customHeight="1" x14ac:dyDescent="0.25">
      <c r="B24" s="60">
        <v>45399</v>
      </c>
      <c r="C24" s="61" t="s">
        <v>37</v>
      </c>
      <c r="D24" s="39" t="s">
        <v>96</v>
      </c>
      <c r="E24" s="129" t="s">
        <v>97</v>
      </c>
      <c r="F24" s="105" t="s">
        <v>98</v>
      </c>
      <c r="G24" s="105" t="s">
        <v>99</v>
      </c>
      <c r="H24" s="130" t="s">
        <v>53</v>
      </c>
      <c r="I24" s="43" t="s">
        <v>100</v>
      </c>
      <c r="J24" s="94">
        <v>3</v>
      </c>
      <c r="K24" s="95">
        <v>1.6</v>
      </c>
      <c r="L24" s="96">
        <v>1.5</v>
      </c>
      <c r="M24" s="96">
        <v>1.5</v>
      </c>
      <c r="N24" s="47"/>
      <c r="O24" s="48">
        <f>J24*70+K24*75+L24*25+M24*45</f>
        <v>435</v>
      </c>
      <c r="P24" s="49" t="s">
        <v>21</v>
      </c>
      <c r="Q24" s="13"/>
    </row>
    <row r="25" spans="2:17" ht="10.15" customHeight="1" x14ac:dyDescent="0.25">
      <c r="B25" s="65"/>
      <c r="C25" s="66"/>
      <c r="D25" s="28"/>
      <c r="E25" s="30" t="s">
        <v>101</v>
      </c>
      <c r="F25" s="29" t="s">
        <v>102</v>
      </c>
      <c r="G25" s="29" t="s">
        <v>103</v>
      </c>
      <c r="H25" s="100"/>
      <c r="I25" s="101" t="s">
        <v>104</v>
      </c>
      <c r="J25" s="56"/>
      <c r="K25" s="32"/>
      <c r="L25" s="33"/>
      <c r="M25" s="33"/>
      <c r="N25" s="57"/>
      <c r="O25" s="58"/>
      <c r="P25" s="59"/>
      <c r="Q25" s="13"/>
    </row>
    <row r="26" spans="2:17" ht="18" customHeight="1" x14ac:dyDescent="0.25">
      <c r="B26" s="102">
        <v>45400</v>
      </c>
      <c r="C26" s="131" t="s">
        <v>59</v>
      </c>
      <c r="D26" s="132" t="s">
        <v>105</v>
      </c>
      <c r="E26" s="40" t="s">
        <v>106</v>
      </c>
      <c r="F26" s="93" t="s">
        <v>107</v>
      </c>
      <c r="G26" s="105" t="s">
        <v>108</v>
      </c>
      <c r="H26" s="42" t="s">
        <v>31</v>
      </c>
      <c r="I26" s="43" t="s">
        <v>109</v>
      </c>
      <c r="J26" s="95">
        <v>3.6</v>
      </c>
      <c r="K26" s="95">
        <v>1.6</v>
      </c>
      <c r="L26" s="96">
        <v>1.2</v>
      </c>
      <c r="M26" s="96">
        <v>1.5</v>
      </c>
      <c r="N26" s="133" t="s">
        <v>110</v>
      </c>
      <c r="O26" s="134">
        <f>J26*70+K26*75+L26*25+M26*45</f>
        <v>469.5</v>
      </c>
      <c r="P26" s="135" t="s">
        <v>21</v>
      </c>
      <c r="Q26" s="13"/>
    </row>
    <row r="27" spans="2:17" ht="10.5" customHeight="1" x14ac:dyDescent="0.25">
      <c r="B27" s="108"/>
      <c r="C27" s="82"/>
      <c r="D27" s="136"/>
      <c r="E27" s="29" t="s">
        <v>111</v>
      </c>
      <c r="F27" s="29" t="s">
        <v>112</v>
      </c>
      <c r="G27" s="29" t="s">
        <v>113</v>
      </c>
      <c r="H27" s="31"/>
      <c r="I27" s="101" t="s">
        <v>114</v>
      </c>
      <c r="J27" s="45"/>
      <c r="K27" s="45"/>
      <c r="L27" s="46"/>
      <c r="M27" s="46"/>
      <c r="N27" s="137"/>
      <c r="O27" s="138"/>
      <c r="P27" s="139"/>
      <c r="Q27" s="13"/>
    </row>
    <row r="28" spans="2:17" ht="18" customHeight="1" x14ac:dyDescent="0.25">
      <c r="B28" s="37">
        <v>45401</v>
      </c>
      <c r="C28" s="114" t="s">
        <v>69</v>
      </c>
      <c r="D28" s="39" t="s">
        <v>39</v>
      </c>
      <c r="E28" s="92" t="s">
        <v>115</v>
      </c>
      <c r="F28" s="105" t="s">
        <v>116</v>
      </c>
      <c r="G28" s="105" t="s">
        <v>117</v>
      </c>
      <c r="H28" s="42" t="s">
        <v>31</v>
      </c>
      <c r="I28" s="43" t="s">
        <v>118</v>
      </c>
      <c r="J28" s="95">
        <v>3.3</v>
      </c>
      <c r="K28" s="95">
        <v>1.6</v>
      </c>
      <c r="L28" s="96">
        <v>1.5</v>
      </c>
      <c r="M28" s="96">
        <v>1.6</v>
      </c>
      <c r="N28" s="115"/>
      <c r="O28" s="48">
        <f>J28*70+K28*75+L28*25+M28*45</f>
        <v>460.5</v>
      </c>
      <c r="P28" s="49" t="s">
        <v>21</v>
      </c>
      <c r="Q28" s="13"/>
    </row>
    <row r="29" spans="2:17" ht="10.15" customHeight="1" thickBot="1" x14ac:dyDescent="0.3">
      <c r="B29" s="86"/>
      <c r="C29" s="140"/>
      <c r="D29" s="29"/>
      <c r="E29" s="29" t="s">
        <v>119</v>
      </c>
      <c r="F29" s="29" t="s">
        <v>120</v>
      </c>
      <c r="G29" s="29" t="s">
        <v>121</v>
      </c>
      <c r="H29" s="111"/>
      <c r="I29" s="101" t="s">
        <v>122</v>
      </c>
      <c r="J29" s="45"/>
      <c r="K29" s="45"/>
      <c r="L29" s="46"/>
      <c r="M29" s="46"/>
      <c r="N29" s="34"/>
      <c r="O29" s="35"/>
      <c r="P29" s="36"/>
      <c r="Q29" s="13"/>
    </row>
    <row r="30" spans="2:17" ht="18" customHeight="1" thickTop="1" x14ac:dyDescent="0.25">
      <c r="B30" s="70">
        <v>45404</v>
      </c>
      <c r="C30" s="71" t="s">
        <v>123</v>
      </c>
      <c r="D30" s="72" t="s">
        <v>96</v>
      </c>
      <c r="E30" s="73" t="s">
        <v>124</v>
      </c>
      <c r="F30" s="74" t="s">
        <v>125</v>
      </c>
      <c r="G30" s="74" t="s">
        <v>126</v>
      </c>
      <c r="H30" s="75" t="s">
        <v>19</v>
      </c>
      <c r="I30" s="141" t="s">
        <v>127</v>
      </c>
      <c r="J30" s="77">
        <v>3</v>
      </c>
      <c r="K30" s="77">
        <v>1.4</v>
      </c>
      <c r="L30" s="78">
        <v>1.5</v>
      </c>
      <c r="M30" s="78">
        <v>1.5</v>
      </c>
      <c r="N30" s="79"/>
      <c r="O30" s="80">
        <f>J30*70+K30*75+L30*25+M30*45</f>
        <v>420</v>
      </c>
      <c r="P30" s="81" t="s">
        <v>21</v>
      </c>
      <c r="Q30" s="13"/>
    </row>
    <row r="31" spans="2:17" ht="10.15" customHeight="1" x14ac:dyDescent="0.25">
      <c r="B31" s="26"/>
      <c r="C31" s="27"/>
      <c r="D31" s="83"/>
      <c r="E31" s="30" t="s">
        <v>128</v>
      </c>
      <c r="F31" s="30" t="s">
        <v>129</v>
      </c>
      <c r="G31" s="30" t="s">
        <v>130</v>
      </c>
      <c r="H31" s="111"/>
      <c r="I31" s="55" t="s">
        <v>131</v>
      </c>
      <c r="J31" s="45"/>
      <c r="K31" s="45"/>
      <c r="L31" s="46"/>
      <c r="M31" s="46"/>
      <c r="N31" s="34"/>
      <c r="O31" s="35"/>
      <c r="P31" s="36"/>
      <c r="Q31" s="13"/>
    </row>
    <row r="32" spans="2:17" ht="18" customHeight="1" x14ac:dyDescent="0.25">
      <c r="B32" s="86">
        <v>45405</v>
      </c>
      <c r="C32" s="38" t="s">
        <v>26</v>
      </c>
      <c r="D32" s="91" t="s">
        <v>132</v>
      </c>
      <c r="E32" s="40" t="s">
        <v>133</v>
      </c>
      <c r="F32" s="41" t="s">
        <v>134</v>
      </c>
      <c r="G32" s="142" t="s">
        <v>135</v>
      </c>
      <c r="H32" s="130" t="s">
        <v>31</v>
      </c>
      <c r="I32" s="143" t="s">
        <v>136</v>
      </c>
      <c r="J32" s="94">
        <v>3.4</v>
      </c>
      <c r="K32" s="95">
        <v>1.8</v>
      </c>
      <c r="L32" s="96">
        <v>1.5</v>
      </c>
      <c r="M32" s="96">
        <v>1.3</v>
      </c>
      <c r="N32" s="115"/>
      <c r="O32" s="48">
        <f>J32*70+K32*75+L32*25+M32*45</f>
        <v>469</v>
      </c>
      <c r="P32" s="49" t="s">
        <v>21</v>
      </c>
      <c r="Q32" s="13"/>
    </row>
    <row r="33" spans="2:17" ht="10.15" customHeight="1" x14ac:dyDescent="0.25">
      <c r="B33" s="86"/>
      <c r="C33" s="51"/>
      <c r="D33" s="28"/>
      <c r="E33" s="30" t="s">
        <v>137</v>
      </c>
      <c r="F33" s="53" t="s">
        <v>138</v>
      </c>
      <c r="G33" s="144" t="s">
        <v>139</v>
      </c>
      <c r="H33" s="145"/>
      <c r="I33" s="146" t="s">
        <v>140</v>
      </c>
      <c r="J33" s="44"/>
      <c r="K33" s="45"/>
      <c r="L33" s="46"/>
      <c r="M33" s="46"/>
      <c r="N33" s="34"/>
      <c r="O33" s="35"/>
      <c r="P33" s="36"/>
      <c r="Q33" s="13"/>
    </row>
    <row r="34" spans="2:17" ht="18" customHeight="1" x14ac:dyDescent="0.25">
      <c r="B34" s="60">
        <v>45406</v>
      </c>
      <c r="C34" s="61" t="s">
        <v>37</v>
      </c>
      <c r="D34" s="39" t="s">
        <v>49</v>
      </c>
      <c r="E34" s="40" t="s">
        <v>141</v>
      </c>
      <c r="F34" s="105" t="s">
        <v>142</v>
      </c>
      <c r="G34" s="105" t="s">
        <v>143</v>
      </c>
      <c r="H34" s="130" t="s">
        <v>53</v>
      </c>
      <c r="I34" s="128" t="s">
        <v>144</v>
      </c>
      <c r="J34" s="94">
        <v>3</v>
      </c>
      <c r="K34" s="95">
        <v>1.5</v>
      </c>
      <c r="L34" s="96">
        <v>1.8</v>
      </c>
      <c r="M34" s="96">
        <v>1.6</v>
      </c>
      <c r="N34" s="47"/>
      <c r="O34" s="48">
        <f>J34*70+K34*75+L34*25+M34*45</f>
        <v>439.5</v>
      </c>
      <c r="P34" s="49" t="s">
        <v>21</v>
      </c>
      <c r="Q34" s="13"/>
    </row>
    <row r="35" spans="2:17" ht="10.15" customHeight="1" x14ac:dyDescent="0.25">
      <c r="B35" s="65"/>
      <c r="C35" s="66"/>
      <c r="D35" s="83"/>
      <c r="E35" s="30" t="s">
        <v>22</v>
      </c>
      <c r="F35" s="29" t="s">
        <v>145</v>
      </c>
      <c r="G35" s="29" t="s">
        <v>146</v>
      </c>
      <c r="H35" s="100"/>
      <c r="I35" s="29" t="s">
        <v>147</v>
      </c>
      <c r="J35" s="44"/>
      <c r="K35" s="45"/>
      <c r="L35" s="46"/>
      <c r="M35" s="46"/>
      <c r="N35" s="113"/>
      <c r="O35" s="35"/>
      <c r="P35" s="36"/>
      <c r="Q35" s="13"/>
    </row>
    <row r="36" spans="2:17" ht="18" customHeight="1" x14ac:dyDescent="0.25">
      <c r="B36" s="102">
        <v>45407</v>
      </c>
      <c r="C36" s="131" t="s">
        <v>59</v>
      </c>
      <c r="D36" s="132" t="s">
        <v>96</v>
      </c>
      <c r="E36" s="40" t="s">
        <v>148</v>
      </c>
      <c r="F36" s="105" t="s">
        <v>149</v>
      </c>
      <c r="G36" s="105" t="s">
        <v>150</v>
      </c>
      <c r="H36" s="42" t="s">
        <v>31</v>
      </c>
      <c r="I36" s="128" t="s">
        <v>151</v>
      </c>
      <c r="J36" s="95">
        <v>3</v>
      </c>
      <c r="K36" s="95">
        <v>1.7</v>
      </c>
      <c r="L36" s="96">
        <v>1.5</v>
      </c>
      <c r="M36" s="96">
        <v>1.2</v>
      </c>
      <c r="N36" s="47"/>
      <c r="O36" s="134">
        <f>J36*70+K36*75+L36*25+M36*45+(40)</f>
        <v>469</v>
      </c>
      <c r="P36" s="135" t="s">
        <v>21</v>
      </c>
      <c r="Q36" s="13"/>
    </row>
    <row r="37" spans="2:17" ht="10.5" customHeight="1" x14ac:dyDescent="0.25">
      <c r="B37" s="108"/>
      <c r="C37" s="82"/>
      <c r="D37" s="147"/>
      <c r="E37" s="30" t="s">
        <v>152</v>
      </c>
      <c r="F37" s="30" t="s">
        <v>153</v>
      </c>
      <c r="G37" s="29" t="s">
        <v>154</v>
      </c>
      <c r="H37" s="31"/>
      <c r="I37" s="146" t="s">
        <v>155</v>
      </c>
      <c r="J37" s="45"/>
      <c r="K37" s="45"/>
      <c r="L37" s="46"/>
      <c r="M37" s="46"/>
      <c r="N37" s="113"/>
      <c r="O37" s="138"/>
      <c r="P37" s="139"/>
      <c r="Q37" s="13"/>
    </row>
    <row r="38" spans="2:17" ht="18" customHeight="1" x14ac:dyDescent="0.25">
      <c r="B38" s="37">
        <v>45408</v>
      </c>
      <c r="C38" s="114" t="s">
        <v>69</v>
      </c>
      <c r="D38" s="39" t="s">
        <v>156</v>
      </c>
      <c r="E38" s="148" t="s">
        <v>157</v>
      </c>
      <c r="F38" s="105" t="s">
        <v>158</v>
      </c>
      <c r="G38" s="105" t="s">
        <v>159</v>
      </c>
      <c r="H38" s="42" t="s">
        <v>31</v>
      </c>
      <c r="I38" s="149" t="s">
        <v>160</v>
      </c>
      <c r="J38" s="95">
        <v>3.5</v>
      </c>
      <c r="K38" s="95">
        <v>1.8</v>
      </c>
      <c r="L38" s="96">
        <v>1.8</v>
      </c>
      <c r="M38" s="96">
        <v>1.4</v>
      </c>
      <c r="N38" s="115"/>
      <c r="O38" s="48">
        <f>J38*70+K38*75+L38*25+M38*45</f>
        <v>488</v>
      </c>
      <c r="P38" s="49" t="s">
        <v>21</v>
      </c>
      <c r="Q38" s="13"/>
    </row>
    <row r="39" spans="2:17" ht="10.15" customHeight="1" thickBot="1" x14ac:dyDescent="0.3">
      <c r="B39" s="150"/>
      <c r="C39" s="151"/>
      <c r="D39" s="29"/>
      <c r="E39" s="152" t="s">
        <v>22</v>
      </c>
      <c r="F39" s="29" t="s">
        <v>161</v>
      </c>
      <c r="G39" s="29" t="s">
        <v>162</v>
      </c>
      <c r="H39" s="153"/>
      <c r="I39" s="112" t="s">
        <v>163</v>
      </c>
      <c r="J39" s="154"/>
      <c r="K39" s="154"/>
      <c r="L39" s="155"/>
      <c r="M39" s="155"/>
      <c r="N39" s="156"/>
      <c r="O39" s="157"/>
      <c r="P39" s="158"/>
      <c r="Q39" s="13"/>
    </row>
    <row r="40" spans="2:17" ht="18" customHeight="1" thickTop="1" x14ac:dyDescent="0.25">
      <c r="B40" s="70">
        <v>45411</v>
      </c>
      <c r="C40" s="71" t="s">
        <v>14</v>
      </c>
      <c r="D40" s="72" t="s">
        <v>96</v>
      </c>
      <c r="E40" s="73" t="s">
        <v>164</v>
      </c>
      <c r="F40" s="74" t="s">
        <v>165</v>
      </c>
      <c r="G40" s="74" t="s">
        <v>166</v>
      </c>
      <c r="H40" s="75" t="s">
        <v>19</v>
      </c>
      <c r="I40" s="76" t="s">
        <v>167</v>
      </c>
      <c r="J40" s="77">
        <v>3.5</v>
      </c>
      <c r="K40" s="77">
        <v>1.8</v>
      </c>
      <c r="L40" s="78">
        <v>1</v>
      </c>
      <c r="M40" s="78">
        <v>1.3</v>
      </c>
      <c r="N40" s="79"/>
      <c r="O40" s="80">
        <f>J40*70+K40*75+L40*25+M40*45</f>
        <v>463.5</v>
      </c>
      <c r="P40" s="81" t="s">
        <v>21</v>
      </c>
      <c r="Q40" s="13"/>
    </row>
    <row r="41" spans="2:17" ht="10.15" customHeight="1" x14ac:dyDescent="0.25">
      <c r="B41" s="26"/>
      <c r="C41" s="159"/>
      <c r="D41" s="30"/>
      <c r="E41" s="30" t="s">
        <v>168</v>
      </c>
      <c r="F41" s="29" t="s">
        <v>169</v>
      </c>
      <c r="G41" s="29" t="s">
        <v>170</v>
      </c>
      <c r="H41" s="111"/>
      <c r="I41" s="29" t="s">
        <v>171</v>
      </c>
      <c r="J41" s="32"/>
      <c r="K41" s="32"/>
      <c r="L41" s="33"/>
      <c r="M41" s="33"/>
      <c r="N41" s="84"/>
      <c r="O41" s="58"/>
      <c r="P41" s="59"/>
      <c r="Q41" s="13"/>
    </row>
    <row r="42" spans="2:17" ht="18" customHeight="1" x14ac:dyDescent="0.25">
      <c r="B42" s="37">
        <v>45412</v>
      </c>
      <c r="C42" s="38" t="s">
        <v>26</v>
      </c>
      <c r="D42" s="91" t="s">
        <v>172</v>
      </c>
      <c r="E42" s="92" t="s">
        <v>173</v>
      </c>
      <c r="F42" s="41" t="s">
        <v>174</v>
      </c>
      <c r="G42" s="93" t="s">
        <v>175</v>
      </c>
      <c r="H42" s="130" t="s">
        <v>31</v>
      </c>
      <c r="I42" s="128" t="s">
        <v>176</v>
      </c>
      <c r="J42" s="94">
        <v>3.3</v>
      </c>
      <c r="K42" s="95">
        <v>1.8</v>
      </c>
      <c r="L42" s="96">
        <v>1.8</v>
      </c>
      <c r="M42" s="96">
        <v>1.5</v>
      </c>
      <c r="N42" s="47"/>
      <c r="O42" s="48">
        <f>J42*70+K42*75+L42*25+M42*45</f>
        <v>478.5</v>
      </c>
      <c r="P42" s="49" t="s">
        <v>21</v>
      </c>
      <c r="Q42" s="13"/>
    </row>
    <row r="43" spans="2:17" ht="10.15" customHeight="1" thickBot="1" x14ac:dyDescent="0.3">
      <c r="B43" s="150"/>
      <c r="C43" s="151"/>
      <c r="D43" s="160"/>
      <c r="E43" s="161" t="s">
        <v>22</v>
      </c>
      <c r="F43" s="162" t="s">
        <v>177</v>
      </c>
      <c r="G43" s="161" t="s">
        <v>178</v>
      </c>
      <c r="H43" s="163"/>
      <c r="I43" s="161" t="s">
        <v>179</v>
      </c>
      <c r="J43" s="164"/>
      <c r="K43" s="154"/>
      <c r="L43" s="155"/>
      <c r="M43" s="155"/>
      <c r="N43" s="165"/>
      <c r="O43" s="157"/>
      <c r="P43" s="158"/>
      <c r="Q43" s="13"/>
    </row>
    <row r="44" spans="2:17" ht="12" customHeight="1" x14ac:dyDescent="0.25">
      <c r="D44" s="166" t="s">
        <v>180</v>
      </c>
      <c r="E44" s="167"/>
      <c r="F44" s="167"/>
    </row>
    <row r="45" spans="2:17" ht="12" customHeight="1" x14ac:dyDescent="0.25">
      <c r="D45" s="168" t="s">
        <v>181</v>
      </c>
      <c r="E45" s="168"/>
      <c r="F45" s="168"/>
    </row>
    <row r="46" spans="2:17" ht="18.75" customHeight="1" x14ac:dyDescent="0.25">
      <c r="D46" s="169" t="s">
        <v>182</v>
      </c>
      <c r="E46" s="170"/>
      <c r="F46" s="170"/>
    </row>
    <row r="47" spans="2:17" ht="11.25" customHeight="1" x14ac:dyDescent="0.25">
      <c r="D47" s="171" t="s">
        <v>183</v>
      </c>
    </row>
    <row r="48" spans="2:17" ht="15" customHeight="1" x14ac:dyDescent="0.25">
      <c r="D48" s="171" t="s">
        <v>184</v>
      </c>
    </row>
    <row r="49" ht="20.100000000000001" customHeight="1" x14ac:dyDescent="0.25"/>
    <row r="50" ht="10.15" customHeight="1" x14ac:dyDescent="0.25"/>
    <row r="51" ht="24.75" customHeight="1" x14ac:dyDescent="0.25"/>
    <row r="52" ht="10.5" customHeight="1" x14ac:dyDescent="0.25"/>
    <row r="53" ht="10.5" customHeight="1" x14ac:dyDescent="0.25"/>
    <row r="54" ht="10.5" customHeight="1" x14ac:dyDescent="0.25"/>
  </sheetData>
  <mergeCells count="187">
    <mergeCell ref="M42:M43"/>
    <mergeCell ref="N42:N43"/>
    <mergeCell ref="O42:O43"/>
    <mergeCell ref="P42:P43"/>
    <mergeCell ref="D45:F45"/>
    <mergeCell ref="M40:M41"/>
    <mergeCell ref="N40:N41"/>
    <mergeCell ref="O40:O41"/>
    <mergeCell ref="P40:P41"/>
    <mergeCell ref="B42:B43"/>
    <mergeCell ref="C42:C43"/>
    <mergeCell ref="H42:H43"/>
    <mergeCell ref="J42:J43"/>
    <mergeCell ref="K42:K43"/>
    <mergeCell ref="L42:L43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B14:B15"/>
    <mergeCell ref="C14:C15"/>
    <mergeCell ref="H14:H15"/>
    <mergeCell ref="J14:J15"/>
    <mergeCell ref="K14:K15"/>
    <mergeCell ref="L14:L15"/>
    <mergeCell ref="M10:M11"/>
    <mergeCell ref="N10:N11"/>
    <mergeCell ref="O10:O11"/>
    <mergeCell ref="P10:P11"/>
    <mergeCell ref="B12:B13"/>
    <mergeCell ref="C12:C13"/>
    <mergeCell ref="D12:P13"/>
    <mergeCell ref="B10:B11"/>
    <mergeCell ref="C10:C11"/>
    <mergeCell ref="H10:H11"/>
    <mergeCell ref="J10:J11"/>
    <mergeCell ref="K10:K11"/>
    <mergeCell ref="L10:L11"/>
    <mergeCell ref="M6:M7"/>
    <mergeCell ref="N6:N7"/>
    <mergeCell ref="O6:O7"/>
    <mergeCell ref="P6:P7"/>
    <mergeCell ref="B8:B9"/>
    <mergeCell ref="C8:C9"/>
    <mergeCell ref="D8:P9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</mergeCells>
  <phoneticPr fontId="2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文山113.4月(幼兒園) </vt:lpstr>
      <vt:lpstr>'文山113.4月(幼兒園)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好鮮莊美惠</cp:lastModifiedBy>
  <dcterms:created xsi:type="dcterms:W3CDTF">2024-03-21T01:55:11Z</dcterms:created>
  <dcterms:modified xsi:type="dcterms:W3CDTF">2024-03-21T01:56:12Z</dcterms:modified>
</cp:coreProperties>
</file>