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3學年度/113年公佈菜單/114年3月公布/"/>
    </mc:Choice>
  </mc:AlternateContent>
  <xr:revisionPtr revIDLastSave="0" documentId="8_{C84EB28D-1860-46DE-B63D-B44E0BF73DFD}" xr6:coauthVersionLast="47" xr6:coauthVersionMax="47" xr10:uidLastSave="{00000000-0000-0000-0000-000000000000}"/>
  <bookViews>
    <workbookView xWindow="390" yWindow="390" windowWidth="14820" windowHeight="15105" xr2:uid="{F4CD4419-EDB0-49EE-8CA8-4771DABFEAE0}"/>
  </bookViews>
  <sheets>
    <sheet name="文山114.3" sheetId="1" r:id="rId1"/>
  </sheets>
  <definedNames>
    <definedName name="_xlnm.Print_Area" localSheetId="0">'文山114.3'!$A$1:$Q$50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1" l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<sst xmlns="http://schemas.openxmlformats.org/spreadsheetml/2006/main" count="274" uniqueCount="210">
  <si>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</si>
  <si>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</si>
  <si>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</si>
  <si>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</si>
  <si>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</si>
  <si>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</si>
  <si>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</si>
  <si>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</si>
  <si>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</si>
  <si>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</si>
  <si>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</si>
  <si>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</si>
  <si>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</si>
  <si>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</si>
  <si>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</si>
  <si>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芝麻飯</t>
    <phoneticPr fontId="3" type="noConversion"/>
  </si>
  <si>
    <t>咖哩雞</t>
    <phoneticPr fontId="3" type="noConversion"/>
  </si>
  <si>
    <t>香菇肉燥</t>
    <phoneticPr fontId="3" type="noConversion"/>
  </si>
  <si>
    <t>菇炒四季豆</t>
    <phoneticPr fontId="3" type="noConversion"/>
  </si>
  <si>
    <t>產銷履歷蔬菜</t>
    <phoneticPr fontId="3" type="noConversion"/>
  </si>
  <si>
    <t>雙色蘿蔔湯</t>
    <phoneticPr fontId="3" type="noConversion"/>
  </si>
  <si>
    <t>V</t>
    <phoneticPr fontId="3" type="noConversion"/>
  </si>
  <si>
    <t>雞肉.洋芋/煮</t>
    <phoneticPr fontId="3" type="noConversion"/>
  </si>
  <si>
    <t>碎干丁.絞肉.香菇絲/滷</t>
    <phoneticPr fontId="3" type="noConversion"/>
  </si>
  <si>
    <t>四季豆.美白菇.紅蘿蔔/炒</t>
    <phoneticPr fontId="3" type="noConversion"/>
  </si>
  <si>
    <t>紅.白蘿蔔.肉絲</t>
    <phoneticPr fontId="3" type="noConversion"/>
  </si>
  <si>
    <t>二</t>
    <phoneticPr fontId="3" type="noConversion"/>
  </si>
  <si>
    <t>香Q白飯</t>
    <phoneticPr fontId="3" type="noConversion"/>
  </si>
  <si>
    <t>壽喜燒肉</t>
    <phoneticPr fontId="3" type="noConversion"/>
  </si>
  <si>
    <t>螞蟻上樹</t>
    <phoneticPr fontId="3" type="noConversion"/>
  </si>
  <si>
    <t>鮮炒花椰菜</t>
    <phoneticPr fontId="3" type="noConversion"/>
  </si>
  <si>
    <t>有機蔬菜</t>
    <phoneticPr fontId="3" type="noConversion"/>
  </si>
  <si>
    <t>味噌豆腐湯</t>
    <phoneticPr fontId="3" type="noConversion"/>
  </si>
  <si>
    <t>豬肉.時蔬/燒</t>
    <phoneticPr fontId="3" type="noConversion"/>
  </si>
  <si>
    <t>冬粉.高麗菜.絞肉/煮</t>
    <phoneticPr fontId="3" type="noConversion"/>
  </si>
  <si>
    <t>花椰菜.紅蘿蔔/炒</t>
    <phoneticPr fontId="3" type="noConversion"/>
  </si>
  <si>
    <t>豆腐.味噌</t>
    <phoneticPr fontId="3" type="noConversion"/>
  </si>
  <si>
    <t>三</t>
    <phoneticPr fontId="3" type="noConversion"/>
  </si>
  <si>
    <t>燕麥飯</t>
    <phoneticPr fontId="3" type="noConversion"/>
  </si>
  <si>
    <t>照燒雞</t>
    <phoneticPr fontId="3" type="noConversion"/>
  </si>
  <si>
    <t>玉米炒蛋</t>
    <phoneticPr fontId="3" type="noConversion"/>
  </si>
  <si>
    <t>鮮脆佛手瓜</t>
    <phoneticPr fontId="3" type="noConversion"/>
  </si>
  <si>
    <t>季節蔬菜</t>
    <phoneticPr fontId="3" type="noConversion"/>
  </si>
  <si>
    <t>結頭燉雞</t>
    <phoneticPr fontId="3" type="noConversion"/>
  </si>
  <si>
    <t>雞肉.油豆腐/燒</t>
    <phoneticPr fontId="3" type="noConversion"/>
  </si>
  <si>
    <t>雞蛋.玉米粒/炒</t>
    <phoneticPr fontId="3" type="noConversion"/>
  </si>
  <si>
    <t>佛手瓜.紅蘿蔔.木耳/炒</t>
    <phoneticPr fontId="3" type="noConversion"/>
  </si>
  <si>
    <t>雞肉.結頭菜</t>
    <phoneticPr fontId="3" type="noConversion"/>
  </si>
  <si>
    <t>四</t>
    <phoneticPr fontId="3" type="noConversion"/>
  </si>
  <si>
    <t>炒米粉</t>
    <phoneticPr fontId="3" type="noConversion"/>
  </si>
  <si>
    <t>紅燒肉</t>
    <phoneticPr fontId="3" type="noConversion"/>
  </si>
  <si>
    <t>港式蘿蔔糕</t>
    <phoneticPr fontId="3" type="noConversion"/>
  </si>
  <si>
    <t>彩繪銀芽</t>
    <phoneticPr fontId="3" type="noConversion"/>
  </si>
  <si>
    <t>紅豆珍珠湯</t>
    <phoneticPr fontId="3" type="noConversion"/>
  </si>
  <si>
    <t>豬肉.結頭菜/燒</t>
    <phoneticPr fontId="3" type="noConversion"/>
  </si>
  <si>
    <t>蘿蔔糕/燒</t>
    <phoneticPr fontId="3" type="noConversion"/>
  </si>
  <si>
    <t>豆芽.豆包.紅蘿蔔.木耳/煮</t>
    <phoneticPr fontId="3" type="noConversion"/>
  </si>
  <si>
    <t>紅豆.珍珠</t>
    <phoneticPr fontId="3" type="noConversion"/>
  </si>
  <si>
    <t>五</t>
    <phoneticPr fontId="3" type="noConversion"/>
  </si>
  <si>
    <t>糙米飯</t>
    <phoneticPr fontId="3" type="noConversion"/>
  </si>
  <si>
    <t>芝麻烤腿排</t>
    <phoneticPr fontId="3" type="noConversion"/>
  </si>
  <si>
    <t>時蔬滷味</t>
    <phoneticPr fontId="3" type="noConversion"/>
  </si>
  <si>
    <t>竹筍炒肉絲</t>
    <phoneticPr fontId="3" type="noConversion"/>
  </si>
  <si>
    <t>酸菜肉片湯</t>
    <phoneticPr fontId="3" type="noConversion"/>
  </si>
  <si>
    <t>腿排.芝麻/烤</t>
    <phoneticPr fontId="3" type="noConversion"/>
  </si>
  <si>
    <t>高麗菜.凍豆腐.金針菇/滷</t>
    <phoneticPr fontId="3" type="noConversion"/>
  </si>
  <si>
    <t>竹筍.肉絲/炒</t>
    <phoneticPr fontId="3" type="noConversion"/>
  </si>
  <si>
    <t>酸菜.肉片</t>
    <phoneticPr fontId="3" type="noConversion"/>
  </si>
  <si>
    <t>蘑菇豬柳</t>
    <phoneticPr fontId="3" type="noConversion"/>
  </si>
  <si>
    <t>金沙豆腐</t>
    <phoneticPr fontId="3" type="noConversion"/>
  </si>
  <si>
    <t>冬瓜麵筋煮</t>
    <phoneticPr fontId="3" type="noConversion"/>
  </si>
  <si>
    <t>玉米濃湯</t>
    <phoneticPr fontId="3" type="noConversion"/>
  </si>
  <si>
    <t>豬肉.洋蔥.蘑菇/燒</t>
    <phoneticPr fontId="3" type="noConversion"/>
  </si>
  <si>
    <t>豆腐.南瓜.絞肉/燒</t>
    <phoneticPr fontId="3" type="noConversion"/>
  </si>
  <si>
    <t>冬瓜.麵筋/煮</t>
    <phoneticPr fontId="3" type="noConversion"/>
  </si>
  <si>
    <t>玉米粒.雞蛋</t>
    <phoneticPr fontId="3" type="noConversion"/>
  </si>
  <si>
    <t>滷肉飯</t>
    <phoneticPr fontId="3" type="noConversion"/>
  </si>
  <si>
    <t>鹹酥雞</t>
    <phoneticPr fontId="3" type="noConversion"/>
  </si>
  <si>
    <t>茄汁炒蛋</t>
    <phoneticPr fontId="3" type="noConversion"/>
  </si>
  <si>
    <t>關東煮</t>
    <phoneticPr fontId="3" type="noConversion"/>
  </si>
  <si>
    <t>金針菇海芽湯</t>
    <phoneticPr fontId="3" type="noConversion"/>
  </si>
  <si>
    <t>雞肉/炸</t>
    <phoneticPr fontId="3" type="noConversion"/>
  </si>
  <si>
    <t>雞蛋.洋蔥/炒</t>
    <phoneticPr fontId="3" type="noConversion"/>
  </si>
  <si>
    <t>白蘿蔔.黑輪.紅蘿蔔/煮</t>
    <phoneticPr fontId="3" type="noConversion"/>
  </si>
  <si>
    <t>海帶芽.金針菇</t>
    <phoneticPr fontId="3" type="noConversion"/>
  </si>
  <si>
    <t>醬燒豬排</t>
    <phoneticPr fontId="3" type="noConversion"/>
  </si>
  <si>
    <t>薑絲海根</t>
    <phoneticPr fontId="3" type="noConversion"/>
  </si>
  <si>
    <t>鮮菇白菜</t>
    <phoneticPr fontId="3" type="noConversion"/>
  </si>
  <si>
    <t>味噌蔬菜湯</t>
    <phoneticPr fontId="3" type="noConversion"/>
  </si>
  <si>
    <t>豬排/燒</t>
    <phoneticPr fontId="3" type="noConversion"/>
  </si>
  <si>
    <t>海帶根.薑絲/煮</t>
    <phoneticPr fontId="3" type="noConversion"/>
  </si>
  <si>
    <t>大白菜.香菇.紅蘿蔔/煮</t>
    <phoneticPr fontId="3" type="noConversion"/>
  </si>
  <si>
    <t>黃豆芽.肉絲.味噌</t>
    <phoneticPr fontId="3" type="noConversion"/>
  </si>
  <si>
    <t>紫米飯</t>
    <phoneticPr fontId="3" type="noConversion"/>
  </si>
  <si>
    <t>紅燒魚</t>
    <phoneticPr fontId="3" type="noConversion"/>
  </si>
  <si>
    <t>咖哩肉醬</t>
    <phoneticPr fontId="3" type="noConversion"/>
  </si>
  <si>
    <t>金茸蒲瓜</t>
    <phoneticPr fontId="3" type="noConversion"/>
  </si>
  <si>
    <t>羅宋湯</t>
    <phoneticPr fontId="3" type="noConversion"/>
  </si>
  <si>
    <t>魚丁.洋蔥/燒</t>
    <phoneticPr fontId="3" type="noConversion"/>
  </si>
  <si>
    <t>洋芋.絞肉.毛豆/煮</t>
    <phoneticPr fontId="3" type="noConversion"/>
  </si>
  <si>
    <t>蒲瓜.金針菇/炒</t>
    <phoneticPr fontId="3" type="noConversion"/>
  </si>
  <si>
    <t>高麗菜.洋蔥.蕃茄</t>
    <phoneticPr fontId="3" type="noConversion"/>
  </si>
  <si>
    <t>蕎麥飯</t>
    <phoneticPr fontId="3" type="noConversion"/>
  </si>
  <si>
    <t>巴比Q燒肉</t>
    <phoneticPr fontId="3" type="noConversion"/>
  </si>
  <si>
    <t>蕃茄燒豆腐</t>
    <phoneticPr fontId="3" type="noConversion"/>
  </si>
  <si>
    <t>四季豆炒甜條</t>
    <phoneticPr fontId="3" type="noConversion"/>
  </si>
  <si>
    <t>青木瓜排骨湯</t>
    <phoneticPr fontId="3" type="noConversion"/>
  </si>
  <si>
    <t>豬肉.洋蔥/燒</t>
    <phoneticPr fontId="3" type="noConversion"/>
  </si>
  <si>
    <t>豆腐.蕃茄/燒</t>
    <phoneticPr fontId="3" type="noConversion"/>
  </si>
  <si>
    <t>四季豆.甜條/炒</t>
    <phoneticPr fontId="3" type="noConversion"/>
  </si>
  <si>
    <t>青木瓜.排骨</t>
    <phoneticPr fontId="3" type="noConversion"/>
  </si>
  <si>
    <t>蔬</t>
    <phoneticPr fontId="3" type="noConversion"/>
  </si>
  <si>
    <t>黃金小米飯</t>
    <phoneticPr fontId="3" type="noConversion"/>
  </si>
  <si>
    <t>鮮菇蒸蛋</t>
    <phoneticPr fontId="3" type="noConversion"/>
  </si>
  <si>
    <t>毛豆玉米</t>
    <phoneticPr fontId="3" type="noConversion"/>
  </si>
  <si>
    <t>西芹炒素雞</t>
    <phoneticPr fontId="3" type="noConversion"/>
  </si>
  <si>
    <t>昆布湯</t>
    <phoneticPr fontId="3" type="noConversion"/>
  </si>
  <si>
    <t>雞蛋.香菇/蒸</t>
    <phoneticPr fontId="3" type="noConversion"/>
  </si>
  <si>
    <t>玉米粒.毛豆/煮</t>
    <phoneticPr fontId="3" type="noConversion"/>
  </si>
  <si>
    <t>西芹.素雞/炒</t>
    <phoneticPr fontId="3" type="noConversion"/>
  </si>
  <si>
    <t>海帶結.豆薯.肉絲</t>
    <phoneticPr fontId="3" type="noConversion"/>
  </si>
  <si>
    <t>肉燥乾麵</t>
    <phoneticPr fontId="3" type="noConversion"/>
  </si>
  <si>
    <t>咕咾肉</t>
    <phoneticPr fontId="3" type="noConversion"/>
  </si>
  <si>
    <t>蘿蔔滷味</t>
    <phoneticPr fontId="3" type="noConversion"/>
  </si>
  <si>
    <t>脆炒薯絲</t>
    <phoneticPr fontId="3" type="noConversion"/>
  </si>
  <si>
    <t>燒仙草</t>
    <phoneticPr fontId="3" type="noConversion"/>
  </si>
  <si>
    <t>白蘿蔔.油豆腐.杏鮑菇/滷</t>
    <phoneticPr fontId="3" type="noConversion"/>
  </si>
  <si>
    <t>洋芋.芹菜.紅蘿蔔/炒</t>
    <phoneticPr fontId="3" type="noConversion"/>
  </si>
  <si>
    <t>紅豆.粉圓.仙草汁</t>
    <phoneticPr fontId="3" type="noConversion"/>
  </si>
  <si>
    <t>麥片飯</t>
    <phoneticPr fontId="3" type="noConversion"/>
  </si>
  <si>
    <t>瓜仔雞</t>
    <phoneticPr fontId="3" type="noConversion"/>
  </si>
  <si>
    <t>麻油豬肉</t>
    <phoneticPr fontId="3" type="noConversion"/>
  </si>
  <si>
    <t>紅蘿蔔炒蛋</t>
    <phoneticPr fontId="3" type="noConversion"/>
  </si>
  <si>
    <t>黃瓜湯</t>
    <phoneticPr fontId="3" type="noConversion"/>
  </si>
  <si>
    <t>雞肉.脆瓜/煮</t>
    <phoneticPr fontId="3" type="noConversion"/>
  </si>
  <si>
    <t>高麗菜.米血.豬肉/煮</t>
    <phoneticPr fontId="3" type="noConversion"/>
  </si>
  <si>
    <t>雞蛋.紅蘿蔔/炒</t>
    <phoneticPr fontId="3" type="noConversion"/>
  </si>
  <si>
    <t>大黃瓜.肉片</t>
    <phoneticPr fontId="3" type="noConversion"/>
  </si>
  <si>
    <t>蒜泥白肉</t>
    <phoneticPr fontId="3" type="noConversion"/>
  </si>
  <si>
    <t>咖哩白花</t>
    <phoneticPr fontId="3" type="noConversion"/>
  </si>
  <si>
    <t>冬瓜肉羹</t>
    <phoneticPr fontId="3" type="noConversion"/>
  </si>
  <si>
    <t>南瓜濃湯</t>
    <phoneticPr fontId="3" type="noConversion"/>
  </si>
  <si>
    <t>豆奶</t>
    <phoneticPr fontId="3" type="noConversion"/>
  </si>
  <si>
    <t>豬肉.豆芽/煮</t>
    <phoneticPr fontId="3" type="noConversion"/>
  </si>
  <si>
    <t>白花菜.毛豆/炒</t>
    <phoneticPr fontId="3" type="noConversion"/>
  </si>
  <si>
    <t>冬瓜.肉羹.紅蘿蔔/煮</t>
    <phoneticPr fontId="3" type="noConversion"/>
  </si>
  <si>
    <t>南瓜.玉米</t>
    <phoneticPr fontId="3" type="noConversion"/>
  </si>
  <si>
    <t>薏仁飯</t>
    <phoneticPr fontId="3" type="noConversion"/>
  </si>
  <si>
    <t>檸香雞翅</t>
    <phoneticPr fontId="3" type="noConversion"/>
  </si>
  <si>
    <t>塔香海茸</t>
    <phoneticPr fontId="3" type="noConversion"/>
  </si>
  <si>
    <t>脆炒結頭菜</t>
    <phoneticPr fontId="3" type="noConversion"/>
  </si>
  <si>
    <t>蕃茄豆腐湯</t>
    <phoneticPr fontId="3" type="noConversion"/>
  </si>
  <si>
    <t>雞翅/烤</t>
    <phoneticPr fontId="3" type="noConversion"/>
  </si>
  <si>
    <t>海茸.九層塔/煮</t>
    <phoneticPr fontId="3" type="noConversion"/>
  </si>
  <si>
    <t>結頭菜.紅蘿蔔.木耳/炒</t>
    <phoneticPr fontId="3" type="noConversion"/>
  </si>
  <si>
    <t>豆腐.蕃茄</t>
    <phoneticPr fontId="3" type="noConversion"/>
  </si>
  <si>
    <t>紅燒扣肉</t>
    <phoneticPr fontId="3" type="noConversion"/>
  </si>
  <si>
    <t>雞茸玉米粒</t>
    <phoneticPr fontId="3" type="noConversion"/>
  </si>
  <si>
    <t>豆皮炒四季豆</t>
    <phoneticPr fontId="3" type="noConversion"/>
  </si>
  <si>
    <t>紫菜蛋花湯</t>
    <phoneticPr fontId="3" type="noConversion"/>
  </si>
  <si>
    <t>豬肉.白蘿蔔/燒</t>
    <phoneticPr fontId="3" type="noConversion"/>
  </si>
  <si>
    <t>玉米粒.雞肉/煮</t>
    <phoneticPr fontId="3" type="noConversion"/>
  </si>
  <si>
    <t>四季豆.豆包/炒</t>
    <phoneticPr fontId="3" type="noConversion"/>
  </si>
  <si>
    <t>紫菜.雞蛋</t>
    <phoneticPr fontId="3" type="noConversion"/>
  </si>
  <si>
    <t>海鮮排</t>
    <phoneticPr fontId="3" type="noConversion"/>
  </si>
  <si>
    <t>蕃茄炒蛋</t>
    <phoneticPr fontId="3" type="noConversion"/>
  </si>
  <si>
    <t>結頭菜湯</t>
    <phoneticPr fontId="3" type="noConversion"/>
  </si>
  <si>
    <t>花枝排/炸</t>
    <phoneticPr fontId="3" type="noConversion"/>
  </si>
  <si>
    <t>雞蛋.蕃茄/炒</t>
    <phoneticPr fontId="3" type="noConversion"/>
  </si>
  <si>
    <t>冬粉.高麗菜.紅蘿蔔.木耳/煮</t>
    <phoneticPr fontId="3" type="noConversion"/>
  </si>
  <si>
    <t>結頭菜.肉絲</t>
    <phoneticPr fontId="3" type="noConversion"/>
  </si>
  <si>
    <t>京醬豬柳</t>
    <phoneticPr fontId="3" type="noConversion"/>
  </si>
  <si>
    <t>白菜年糕</t>
    <phoneticPr fontId="3" type="noConversion"/>
  </si>
  <si>
    <t>奶香洋芋</t>
    <phoneticPr fontId="3" type="noConversion"/>
  </si>
  <si>
    <t>肉骨茶湯</t>
    <phoneticPr fontId="3" type="noConversion"/>
  </si>
  <si>
    <t>大白菜.年糕/炒</t>
    <phoneticPr fontId="3" type="noConversion"/>
  </si>
  <si>
    <t>洋芋.紅蘿蔔.毛豆/煮</t>
    <phoneticPr fontId="3" type="noConversion"/>
  </si>
  <si>
    <t>豆薯.肉片</t>
    <phoneticPr fontId="3" type="noConversion"/>
  </si>
  <si>
    <t>奶香義大利麵</t>
    <phoneticPr fontId="3" type="noConversion"/>
  </si>
  <si>
    <t>義式烤雞腿</t>
    <phoneticPr fontId="3" type="noConversion"/>
  </si>
  <si>
    <t>麥克雞塊*1+薯條</t>
    <phoneticPr fontId="3" type="noConversion"/>
  </si>
  <si>
    <t>蒜香花椰</t>
    <phoneticPr fontId="3" type="noConversion"/>
  </si>
  <si>
    <t>有機蔬菜</t>
    <phoneticPr fontId="33" type="noConversion"/>
  </si>
  <si>
    <t>香菇雞湯</t>
    <phoneticPr fontId="3" type="noConversion"/>
  </si>
  <si>
    <t>雞腿/烤</t>
    <phoneticPr fontId="3" type="noConversion"/>
  </si>
  <si>
    <t>雞塊*1.地瓜條/炸</t>
    <phoneticPr fontId="3" type="noConversion"/>
  </si>
  <si>
    <t>花椰.紅蘿蔔/煮</t>
    <phoneticPr fontId="3" type="noConversion"/>
  </si>
  <si>
    <t>雞肉.白蘿蔔.香菇</t>
    <phoneticPr fontId="3" type="noConversion"/>
  </si>
  <si>
    <t>薑汁豬肉</t>
    <phoneticPr fontId="3" type="noConversion"/>
  </si>
  <si>
    <t>油燜筍干</t>
    <phoneticPr fontId="3" type="noConversion"/>
  </si>
  <si>
    <t>海帶雙色</t>
    <phoneticPr fontId="3" type="noConversion"/>
  </si>
  <si>
    <t>酸辣湯</t>
    <phoneticPr fontId="3" type="noConversion"/>
  </si>
  <si>
    <t>筍乾.酸菜/煮</t>
    <phoneticPr fontId="3" type="noConversion"/>
  </si>
  <si>
    <t>豆芽.海帶絲.肉絲/炒</t>
    <phoneticPr fontId="3" type="noConversion"/>
  </si>
  <si>
    <t>豆腐.筍絲.紅蘿蔔.木耳</t>
    <phoneticPr fontId="3" type="noConversion"/>
  </si>
  <si>
    <t>六</t>
    <phoneticPr fontId="3" type="noConversion"/>
  </si>
  <si>
    <t>親職教育日</t>
    <phoneticPr fontId="3" type="noConversion"/>
  </si>
  <si>
    <t>紅藜米飯</t>
    <phoneticPr fontId="3" type="noConversion"/>
  </si>
  <si>
    <t>蜜燒腿排</t>
    <phoneticPr fontId="3" type="noConversion"/>
  </si>
  <si>
    <t>鮮菇燒油腐</t>
    <phoneticPr fontId="3" type="noConversion"/>
  </si>
  <si>
    <t>和風蘿蔔</t>
    <phoneticPr fontId="3" type="noConversion"/>
  </si>
  <si>
    <t>蔬菜湯</t>
    <phoneticPr fontId="3" type="noConversion"/>
  </si>
  <si>
    <t>腿排/燒</t>
    <phoneticPr fontId="3" type="noConversion"/>
  </si>
  <si>
    <t>油豆腐.香菇/燒</t>
    <phoneticPr fontId="3" type="noConversion"/>
  </si>
  <si>
    <t>紅.白蘿蔔/煮</t>
    <phoneticPr fontId="3" type="noConversion"/>
  </si>
  <si>
    <t>高麗菜.鴻喜菇.金針菇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</si>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</sst>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娃娃體"/>
      <family val="5"/>
      <charset val="136"/>
    </font>
    <font>
      <b/>
      <sz val="8"/>
      <name val="華康娃娃體"/>
      <family val="5"/>
      <charset val="136"/>
    </font>
    <font>
      <b/>
      <sz val="12"/>
      <name val="華康娃娃體"/>
      <family val="5"/>
      <charset val="136"/>
    </font>
    <font>
      <b/>
      <sz val="4"/>
      <name val="華康娃娃體"/>
      <family val="5"/>
      <charset val="136"/>
    </font>
    <font>
      <b/>
      <sz val="4.8"/>
      <name val="華康娃娃體"/>
      <family val="5"/>
      <charset val="136"/>
    </font>
    <font>
      <b/>
      <sz val="5"/>
      <name val="華康娃娃體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6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b/>
      <sz val="16"/>
      <color theme="1"/>
      <name val="華康娃娃體"/>
      <family val="5"/>
      <charset val="136"/>
    </font>
    <font>
      <sz val="13"/>
      <name val="華康娃娃體"/>
      <family val="5"/>
      <charset val="136"/>
    </font>
    <font>
      <b/>
      <sz val="14"/>
      <color theme="1"/>
      <name val="華康娃娃體"/>
      <family val="5"/>
      <charset val="136"/>
    </font>
    <font>
      <sz val="14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8"/>
      <name val="Microsoft JhengHei UI"/>
      <family val="5"/>
      <charset val="136"/>
    </font>
    <font>
      <sz val="12"/>
      <name val="華康娃娃體"/>
      <family val="5"/>
      <charset val="136"/>
    </font>
    <font>
      <sz val="16"/>
      <name val="華康娃娃體"/>
      <family val="5"/>
      <charset val="136"/>
    </font>
    <font>
      <sz val="7"/>
      <name val="華康娃娃體"/>
      <family val="5"/>
      <charset val="136"/>
    </font>
    <font>
      <b/>
      <sz val="16"/>
      <name val="華康娃娃體"/>
      <family val="5"/>
      <charset val="136"/>
    </font>
    <font>
      <sz val="9"/>
      <name val="新細明體"/>
      <family val="1"/>
      <charset val="136"/>
      <scheme val="minor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rgb="FF002060"/>
      <name val="華康中黑體"/>
      <family val="3"/>
      <charset val="136"/>
    </font>
    <font>
      <sz val="8"/>
      <color theme="1"/>
      <name val="微軟正黑體"/>
      <family val="2"/>
      <charset val="136"/>
    </font>
    <font>
      <b/>
      <sz val="10"/>
      <color rgb="FF00B050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210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8" fillId="2" borderId="6" xfId="3" applyFont="1" applyFill="1" applyBorder="1" applyAlignment="1">
      <alignment horizontal="center" vertical="center" wrapText="1" shrinkToFit="1"/>
    </xf>
    <xf numFmtId="0" fontId="19" fillId="2" borderId="2" xfId="2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textRotation="255" wrapText="1"/>
    </xf>
    <xf numFmtId="177" fontId="20" fillId="2" borderId="6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wrapText="1" shrinkToFit="1"/>
    </xf>
    <xf numFmtId="0" fontId="20" fillId="2" borderId="8" xfId="1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textRotation="255" wrapText="1"/>
    </xf>
    <xf numFmtId="177" fontId="20" fillId="2" borderId="9" xfId="1" applyNumberFormat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176" fontId="12" fillId="2" borderId="11" xfId="2" applyNumberFormat="1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22" fillId="2" borderId="13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8" fillId="2" borderId="15" xfId="3" applyFont="1" applyFill="1" applyBorder="1" applyAlignment="1">
      <alignment horizontal="center" vertical="center" wrapText="1" shrinkToFit="1"/>
    </xf>
    <xf numFmtId="0" fontId="23" fillId="2" borderId="14" xfId="2" applyFont="1" applyFill="1" applyBorder="1" applyAlignment="1">
      <alignment horizontal="center" vertical="center" shrinkToFit="1"/>
    </xf>
    <xf numFmtId="0" fontId="20" fillId="2" borderId="14" xfId="1" applyFont="1" applyFill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textRotation="255" wrapText="1"/>
    </xf>
    <xf numFmtId="177" fontId="20" fillId="2" borderId="16" xfId="1" applyNumberFormat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176" fontId="12" fillId="2" borderId="18" xfId="2" applyNumberFormat="1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 wrapText="1" shrinkToFit="1"/>
    </xf>
    <xf numFmtId="0" fontId="13" fillId="2" borderId="20" xfId="2" applyFont="1" applyFill="1" applyBorder="1" applyAlignment="1">
      <alignment horizontal="center" vertical="center" shrinkToFit="1"/>
    </xf>
    <xf numFmtId="176" fontId="24" fillId="2" borderId="22" xfId="2" applyNumberFormat="1" applyFont="1" applyFill="1" applyBorder="1" applyAlignment="1">
      <alignment horizontal="center" vertical="center" shrinkToFit="1"/>
    </xf>
    <xf numFmtId="0" fontId="18" fillId="2" borderId="13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23" fillId="2" borderId="13" xfId="2" applyFont="1" applyFill="1" applyBorder="1" applyAlignment="1">
      <alignment horizontal="center" vertical="center" shrinkToFit="1"/>
    </xf>
    <xf numFmtId="0" fontId="20" fillId="2" borderId="13" xfId="1" applyFont="1" applyFill="1" applyBorder="1" applyAlignment="1">
      <alignment horizontal="center" vertical="center"/>
    </xf>
    <xf numFmtId="0" fontId="20" fillId="2" borderId="13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textRotation="255" wrapText="1"/>
    </xf>
    <xf numFmtId="177" fontId="20" fillId="2" borderId="23" xfId="1" applyNumberFormat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176" fontId="24" fillId="2" borderId="25" xfId="2" applyNumberFormat="1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18" fillId="2" borderId="26" xfId="2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 wrapText="1" shrinkToFit="1"/>
    </xf>
    <xf numFmtId="0" fontId="13" fillId="2" borderId="8" xfId="2" applyFont="1" applyFill="1" applyBorder="1" applyAlignment="1">
      <alignment horizontal="center" vertical="center" shrinkToFit="1"/>
    </xf>
    <xf numFmtId="0" fontId="20" fillId="2" borderId="20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textRotation="255" wrapText="1"/>
    </xf>
    <xf numFmtId="177" fontId="20" fillId="2" borderId="28" xfId="1" applyNumberFormat="1" applyFont="1" applyFill="1" applyBorder="1" applyAlignment="1">
      <alignment horizontal="center" vertical="center" wrapText="1"/>
    </xf>
    <xf numFmtId="0" fontId="21" fillId="2" borderId="29" xfId="1" applyFont="1" applyFill="1" applyBorder="1" applyAlignment="1">
      <alignment horizontal="center" vertical="center" wrapText="1"/>
    </xf>
    <xf numFmtId="176" fontId="12" fillId="2" borderId="22" xfId="2" applyNumberFormat="1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25" fillId="2" borderId="14" xfId="2" applyFont="1" applyFill="1" applyBorder="1" applyAlignment="1">
      <alignment horizontal="center" vertical="center" shrinkToFit="1"/>
    </xf>
    <xf numFmtId="0" fontId="25" fillId="2" borderId="13" xfId="2" applyFont="1" applyFill="1" applyBorder="1" applyAlignment="1">
      <alignment horizontal="center" vertical="center" shrinkToFit="1"/>
    </xf>
    <xf numFmtId="0" fontId="18" fillId="2" borderId="23" xfId="3" applyFont="1" applyFill="1" applyBorder="1" applyAlignment="1">
      <alignment horizontal="center" vertical="center" wrapText="1" shrinkToFit="1"/>
    </xf>
    <xf numFmtId="0" fontId="26" fillId="2" borderId="13" xfId="2" applyFont="1" applyFill="1" applyBorder="1" applyAlignment="1">
      <alignment horizontal="center" vertical="center" shrinkToFit="1"/>
    </xf>
    <xf numFmtId="176" fontId="12" fillId="2" borderId="25" xfId="2" applyNumberFormat="1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28" xfId="0" applyFont="1" applyFill="1" applyBorder="1" applyAlignment="1">
      <alignment horizontal="center" vertical="center" wrapText="1" shrinkToFit="1"/>
    </xf>
    <xf numFmtId="0" fontId="27" fillId="2" borderId="20" xfId="2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176" fontId="12" fillId="2" borderId="31" xfId="2" applyNumberFormat="1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8" fillId="2" borderId="33" xfId="0" applyFont="1" applyFill="1" applyBorder="1" applyAlignment="1">
      <alignment horizontal="center" vertical="center" shrinkToFit="1"/>
    </xf>
    <xf numFmtId="0" fontId="18" fillId="2" borderId="34" xfId="2" applyFont="1" applyFill="1" applyBorder="1" applyAlignment="1">
      <alignment horizontal="center" vertical="center" shrinkToFit="1"/>
    </xf>
    <xf numFmtId="0" fontId="18" fillId="2" borderId="33" xfId="0" applyFont="1" applyFill="1" applyBorder="1" applyAlignment="1">
      <alignment horizontal="center" vertical="center" wrapText="1" shrinkToFit="1"/>
    </xf>
    <xf numFmtId="0" fontId="13" fillId="2" borderId="34" xfId="2" applyFont="1" applyFill="1" applyBorder="1" applyAlignment="1">
      <alignment horizontal="center" vertical="center" shrinkToFit="1"/>
    </xf>
    <xf numFmtId="0" fontId="20" fillId="2" borderId="34" xfId="1" applyFont="1" applyFill="1" applyBorder="1" applyAlignment="1">
      <alignment horizontal="center" vertical="center"/>
    </xf>
    <xf numFmtId="0" fontId="20" fillId="2" borderId="34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textRotation="255" wrapText="1"/>
    </xf>
    <xf numFmtId="177" fontId="20" fillId="2" borderId="33" xfId="1" applyNumberFormat="1" applyFont="1" applyFill="1" applyBorder="1" applyAlignment="1">
      <alignment horizontal="center" vertical="center" wrapText="1"/>
    </xf>
    <xf numFmtId="0" fontId="21" fillId="2" borderId="35" xfId="1" applyFont="1" applyFill="1" applyBorder="1" applyAlignment="1">
      <alignment horizontal="center" vertical="center" wrapText="1"/>
    </xf>
    <xf numFmtId="176" fontId="12" fillId="2" borderId="36" xfId="2" applyNumberFormat="1" applyFont="1" applyFill="1" applyBorder="1" applyAlignment="1">
      <alignment horizontal="center" vertical="center" shrinkToFit="1"/>
    </xf>
    <xf numFmtId="0" fontId="28" fillId="2" borderId="37" xfId="2" applyFont="1" applyFill="1" applyBorder="1" applyAlignment="1">
      <alignment horizontal="center" vertical="center" shrinkToFit="1"/>
    </xf>
    <xf numFmtId="0" fontId="29" fillId="2" borderId="37" xfId="2" applyFont="1" applyFill="1" applyBorder="1" applyAlignment="1">
      <alignment horizontal="center" vertical="center" shrinkToFit="1"/>
    </xf>
    <xf numFmtId="0" fontId="30" fillId="2" borderId="37" xfId="2" applyFont="1" applyFill="1" applyBorder="1" applyAlignment="1">
      <alignment horizontal="center" vertical="center" shrinkToFit="1"/>
    </xf>
    <xf numFmtId="0" fontId="25" fillId="2" borderId="37" xfId="2" applyFont="1" applyFill="1" applyBorder="1" applyAlignment="1">
      <alignment horizontal="center" vertical="center" shrinkToFit="1"/>
    </xf>
    <xf numFmtId="0" fontId="31" fillId="2" borderId="38" xfId="3" applyFont="1" applyFill="1" applyBorder="1" applyAlignment="1">
      <alignment horizontal="center" vertical="center" wrapText="1" shrinkToFit="1"/>
    </xf>
    <xf numFmtId="0" fontId="23" fillId="2" borderId="37" xfId="2" applyFont="1" applyFill="1" applyBorder="1" applyAlignment="1">
      <alignment horizontal="center" vertical="center" shrinkToFit="1"/>
    </xf>
    <xf numFmtId="0" fontId="20" fillId="2" borderId="37" xfId="1" applyFont="1" applyFill="1" applyBorder="1" applyAlignment="1">
      <alignment horizontal="center" vertical="center"/>
    </xf>
    <xf numFmtId="0" fontId="20" fillId="2" borderId="37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textRotation="255" wrapText="1"/>
    </xf>
    <xf numFmtId="177" fontId="20" fillId="2" borderId="38" xfId="1" applyNumberFormat="1" applyFont="1" applyFill="1" applyBorder="1" applyAlignment="1">
      <alignment horizontal="center" vertical="center" wrapText="1"/>
    </xf>
    <xf numFmtId="0" fontId="21" fillId="2" borderId="39" xfId="1" applyFont="1" applyFill="1" applyBorder="1" applyAlignment="1">
      <alignment horizontal="center" vertical="center" wrapText="1"/>
    </xf>
    <xf numFmtId="0" fontId="13" fillId="2" borderId="26" xfId="2" applyFont="1" applyFill="1" applyBorder="1" applyAlignment="1">
      <alignment horizontal="center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31" fillId="2" borderId="9" xfId="0" applyFont="1" applyFill="1" applyBorder="1" applyAlignment="1">
      <alignment horizontal="center" vertical="center" wrapText="1" shrinkToFit="1"/>
    </xf>
    <xf numFmtId="0" fontId="5" fillId="2" borderId="8" xfId="1" applyFont="1" applyFill="1" applyBorder="1" applyAlignment="1">
      <alignment horizontal="center" vertical="center" textRotation="255" wrapText="1"/>
    </xf>
    <xf numFmtId="176" fontId="12" fillId="2" borderId="40" xfId="2" applyNumberFormat="1" applyFont="1" applyFill="1" applyBorder="1" applyAlignment="1">
      <alignment horizontal="center" vertical="center" shrinkToFit="1"/>
    </xf>
    <xf numFmtId="0" fontId="22" fillId="2" borderId="14" xfId="2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8" fillId="2" borderId="28" xfId="2" applyFont="1" applyFill="1" applyBorder="1" applyAlignment="1">
      <alignment horizontal="center" vertical="center" shrinkToFit="1"/>
    </xf>
    <xf numFmtId="0" fontId="18" fillId="2" borderId="41" xfId="2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 wrapText="1" shrinkToFit="1"/>
    </xf>
    <xf numFmtId="0" fontId="20" fillId="2" borderId="26" xfId="1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 shrinkToFit="1"/>
    </xf>
    <xf numFmtId="0" fontId="18" fillId="2" borderId="43" xfId="3" applyFont="1" applyFill="1" applyBorder="1" applyAlignment="1">
      <alignment horizontal="center" vertical="center" wrapText="1" shrinkToFit="1"/>
    </xf>
    <xf numFmtId="0" fontId="18" fillId="2" borderId="26" xfId="2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30" fillId="2" borderId="13" xfId="2" applyFont="1" applyFill="1" applyBorder="1" applyAlignment="1">
      <alignment horizontal="center" vertical="center" shrinkToFit="1"/>
    </xf>
    <xf numFmtId="0" fontId="18" fillId="2" borderId="14" xfId="3" applyFont="1" applyFill="1" applyBorder="1" applyAlignment="1">
      <alignment horizontal="center" vertical="center" wrapText="1" shrinkToFit="1"/>
    </xf>
    <xf numFmtId="0" fontId="19" fillId="2" borderId="23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8" fillId="2" borderId="20" xfId="3" applyFont="1" applyFill="1" applyBorder="1" applyAlignment="1">
      <alignment horizontal="center" vertical="center" wrapText="1" shrinkToFit="1"/>
    </xf>
    <xf numFmtId="0" fontId="30" fillId="2" borderId="14" xfId="2" applyFont="1" applyFill="1" applyBorder="1" applyAlignment="1">
      <alignment horizontal="center" vertical="center" shrinkToFit="1"/>
    </xf>
    <xf numFmtId="0" fontId="25" fillId="2" borderId="8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176" fontId="12" fillId="3" borderId="36" xfId="2" applyNumberFormat="1" applyFont="1" applyFill="1" applyBorder="1" applyAlignment="1">
      <alignment horizontal="center" vertical="center" shrinkToFit="1"/>
    </xf>
    <xf numFmtId="0" fontId="13" fillId="3" borderId="37" xfId="2" applyFont="1" applyFill="1" applyBorder="1" applyAlignment="1">
      <alignment horizontal="center" vertical="center" shrinkToFit="1"/>
    </xf>
    <xf numFmtId="0" fontId="29" fillId="3" borderId="37" xfId="2" applyFont="1" applyFill="1" applyBorder="1" applyAlignment="1">
      <alignment horizontal="center" vertical="center" shrinkToFit="1"/>
    </xf>
    <xf numFmtId="0" fontId="30" fillId="3" borderId="37" xfId="2" applyFont="1" applyFill="1" applyBorder="1" applyAlignment="1">
      <alignment horizontal="center" vertical="center" shrinkToFit="1"/>
    </xf>
    <xf numFmtId="0" fontId="25" fillId="3" borderId="37" xfId="2" applyFont="1" applyFill="1" applyBorder="1" applyAlignment="1">
      <alignment horizontal="center" vertical="center" shrinkToFit="1"/>
    </xf>
    <xf numFmtId="0" fontId="18" fillId="3" borderId="38" xfId="3" applyFont="1" applyFill="1" applyBorder="1" applyAlignment="1">
      <alignment horizontal="center" vertical="center" wrapText="1" shrinkToFit="1"/>
    </xf>
    <xf numFmtId="0" fontId="19" fillId="3" borderId="37" xfId="2" applyFont="1" applyFill="1" applyBorder="1" applyAlignment="1">
      <alignment horizontal="center" vertical="center" shrinkToFit="1"/>
    </xf>
    <xf numFmtId="0" fontId="20" fillId="3" borderId="37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textRotation="255" wrapText="1"/>
    </xf>
    <xf numFmtId="177" fontId="20" fillId="3" borderId="38" xfId="1" applyNumberFormat="1" applyFont="1" applyFill="1" applyBorder="1" applyAlignment="1">
      <alignment horizontal="center" vertical="center" wrapText="1"/>
    </xf>
    <xf numFmtId="0" fontId="21" fillId="3" borderId="39" xfId="1" applyFont="1" applyFill="1" applyBorder="1" applyAlignment="1">
      <alignment horizontal="center" vertical="center" wrapText="1"/>
    </xf>
    <xf numFmtId="176" fontId="12" fillId="3" borderId="44" xfId="2" applyNumberFormat="1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0" fontId="13" fillId="3" borderId="26" xfId="0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0" fontId="18" fillId="3" borderId="45" xfId="0" applyFont="1" applyFill="1" applyBorder="1" applyAlignment="1">
      <alignment horizontal="center" vertical="center" wrapText="1" shrinkToFit="1"/>
    </xf>
    <xf numFmtId="0" fontId="18" fillId="3" borderId="26" xfId="2" applyFont="1" applyFill="1" applyBorder="1" applyAlignment="1">
      <alignment horizontal="center" vertical="center" shrinkToFit="1"/>
    </xf>
    <xf numFmtId="0" fontId="20" fillId="3" borderId="26" xfId="1" applyFont="1" applyFill="1" applyBorder="1" applyAlignment="1">
      <alignment horizontal="center" vertical="center"/>
    </xf>
    <xf numFmtId="0" fontId="20" fillId="3" borderId="26" xfId="1" applyFont="1" applyFill="1" applyBorder="1" applyAlignment="1">
      <alignment horizontal="center" vertical="center" wrapText="1"/>
    </xf>
    <xf numFmtId="0" fontId="13" fillId="3" borderId="26" xfId="1" applyFont="1" applyFill="1" applyBorder="1" applyAlignment="1">
      <alignment horizontal="center" vertical="center" textRotation="255" wrapText="1"/>
    </xf>
    <xf numFmtId="177" fontId="20" fillId="3" borderId="45" xfId="1" applyNumberFormat="1" applyFont="1" applyFill="1" applyBorder="1" applyAlignment="1">
      <alignment horizontal="center" vertical="center" wrapText="1"/>
    </xf>
    <xf numFmtId="0" fontId="21" fillId="3" borderId="46" xfId="1" applyFont="1" applyFill="1" applyBorder="1" applyAlignment="1">
      <alignment horizontal="center" vertical="center" wrapText="1"/>
    </xf>
    <xf numFmtId="0" fontId="13" fillId="2" borderId="47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18" fillId="2" borderId="27" xfId="3" applyFont="1" applyFill="1" applyBorder="1" applyAlignment="1">
      <alignment horizontal="center" vertical="center" wrapText="1" shrinkToFit="1"/>
    </xf>
    <xf numFmtId="0" fontId="26" fillId="2" borderId="8" xfId="2" applyFont="1" applyFill="1" applyBorder="1" applyAlignment="1">
      <alignment horizontal="center" vertical="center" shrinkToFit="1"/>
    </xf>
    <xf numFmtId="0" fontId="27" fillId="2" borderId="8" xfId="2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textRotation="255" wrapText="1"/>
    </xf>
    <xf numFmtId="0" fontId="18" fillId="2" borderId="28" xfId="0" applyFont="1" applyFill="1" applyBorder="1" applyAlignment="1">
      <alignment horizontal="center" vertical="center" shrinkToFit="1"/>
    </xf>
    <xf numFmtId="0" fontId="23" fillId="2" borderId="12" xfId="2" applyFont="1" applyFill="1" applyBorder="1" applyAlignment="1">
      <alignment horizontal="center" vertical="center" shrinkToFit="1"/>
    </xf>
    <xf numFmtId="0" fontId="18" fillId="2" borderId="48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5" fillId="2" borderId="37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8" fillId="2" borderId="38" xfId="3" applyFont="1" applyFill="1" applyBorder="1" applyAlignment="1">
      <alignment horizontal="center" vertical="center" wrapText="1" shrinkToFit="1"/>
    </xf>
    <xf numFmtId="0" fontId="13" fillId="2" borderId="37" xfId="1" applyFont="1" applyFill="1" applyBorder="1" applyAlignment="1">
      <alignment horizontal="center" vertical="center" textRotation="255" wrapText="1"/>
    </xf>
    <xf numFmtId="0" fontId="32" fillId="2" borderId="13" xfId="2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8" fillId="2" borderId="13" xfId="3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23" fillId="2" borderId="23" xfId="2" applyFont="1" applyFill="1" applyBorder="1" applyAlignment="1">
      <alignment horizontal="center" vertical="center" shrinkToFit="1"/>
    </xf>
    <xf numFmtId="0" fontId="29" fillId="2" borderId="20" xfId="2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30" fillId="2" borderId="8" xfId="2" applyFont="1" applyFill="1" applyBorder="1" applyAlignment="1">
      <alignment horizontal="center" vertical="center" shrinkToFit="1"/>
    </xf>
    <xf numFmtId="0" fontId="13" fillId="2" borderId="9" xfId="3" applyFont="1" applyFill="1" applyBorder="1" applyAlignment="1">
      <alignment horizontal="center" vertical="center" wrapText="1" shrinkToFit="1"/>
    </xf>
    <xf numFmtId="0" fontId="13" fillId="2" borderId="9" xfId="0" applyFont="1" applyFill="1" applyBorder="1" applyAlignment="1">
      <alignment horizontal="center" vertical="center" wrapText="1" shrinkToFit="1"/>
    </xf>
    <xf numFmtId="0" fontId="14" fillId="2" borderId="49" xfId="2" applyFont="1" applyFill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4" fillId="2" borderId="38" xfId="2" applyFont="1" applyFill="1" applyBorder="1" applyAlignment="1">
      <alignment horizontal="center" vertical="center" shrinkToFit="1"/>
    </xf>
    <xf numFmtId="0" fontId="22" fillId="2" borderId="37" xfId="2" applyFont="1" applyFill="1" applyBorder="1" applyAlignment="1">
      <alignment horizontal="center" vertical="center" shrinkToFit="1"/>
    </xf>
    <xf numFmtId="176" fontId="12" fillId="2" borderId="55" xfId="2" applyNumberFormat="1" applyFont="1" applyFill="1" applyBorder="1" applyAlignment="1">
      <alignment horizontal="center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18" fillId="2" borderId="57" xfId="0" applyFont="1" applyFill="1" applyBorder="1" applyAlignment="1">
      <alignment horizontal="center" vertical="center" shrinkToFit="1"/>
    </xf>
    <xf numFmtId="0" fontId="18" fillId="2" borderId="56" xfId="2" applyFont="1" applyFill="1" applyBorder="1" applyAlignment="1">
      <alignment horizontal="center" vertical="center" shrinkToFit="1"/>
    </xf>
    <xf numFmtId="0" fontId="18" fillId="2" borderId="57" xfId="0" applyFont="1" applyFill="1" applyBorder="1" applyAlignment="1">
      <alignment horizontal="center" vertical="center" wrapText="1" shrinkToFit="1"/>
    </xf>
    <xf numFmtId="0" fontId="13" fillId="2" borderId="56" xfId="2" applyFont="1" applyFill="1" applyBorder="1" applyAlignment="1">
      <alignment horizontal="center" vertical="center" shrinkToFit="1"/>
    </xf>
    <xf numFmtId="0" fontId="20" fillId="2" borderId="56" xfId="1" applyFont="1" applyFill="1" applyBorder="1" applyAlignment="1">
      <alignment horizontal="center" vertical="center"/>
    </xf>
    <xf numFmtId="0" fontId="20" fillId="2" borderId="56" xfId="1" applyFont="1" applyFill="1" applyBorder="1" applyAlignment="1">
      <alignment horizontal="center" vertical="center" wrapText="1"/>
    </xf>
    <xf numFmtId="0" fontId="13" fillId="2" borderId="56" xfId="1" applyFont="1" applyFill="1" applyBorder="1" applyAlignment="1">
      <alignment horizontal="center" vertical="center" textRotation="255" wrapText="1"/>
    </xf>
    <xf numFmtId="177" fontId="20" fillId="2" borderId="57" xfId="1" applyNumberFormat="1" applyFont="1" applyFill="1" applyBorder="1" applyAlignment="1">
      <alignment horizontal="center" vertical="center" wrapText="1"/>
    </xf>
    <xf numFmtId="0" fontId="21" fillId="2" borderId="58" xfId="1" applyFont="1" applyFill="1" applyBorder="1" applyAlignment="1">
      <alignment horizontal="center" vertical="center" wrapText="1"/>
    </xf>
    <xf numFmtId="0" fontId="34" fillId="0" borderId="0" xfId="2" applyFont="1" applyAlignment="1">
      <alignment horizontal="left" vertical="center"/>
    </xf>
    <xf numFmtId="0" fontId="36" fillId="0" borderId="0" xfId="2" applyFont="1">
      <alignment vertical="center"/>
    </xf>
    <xf numFmtId="0" fontId="37" fillId="0" borderId="0" xfId="2" applyFont="1" applyAlignment="1">
      <alignment horizontal="left" vertical="center"/>
    </xf>
    <xf numFmtId="0" fontId="1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2" applyFont="1" applyAlignment="1">
      <alignment horizontal="left" vertical="center"/>
    </xf>
    <xf numFmtId="0" fontId="40" fillId="0" borderId="0" xfId="0" applyFont="1">
      <alignment vertical="center"/>
    </xf>
  </cellXfs>
  <cellStyles count="4">
    <cellStyle name="一般" xfId="0" builtinId="0"/>
    <cellStyle name="一般 2 2" xfId="2" xr:uid="{8FA977B0-43BB-4702-A05D-40E618CEFB7E}"/>
    <cellStyle name="一般 2 2 2" xfId="3" xr:uid="{DBB62C00-E38F-46BB-A7B9-545328404CA1}"/>
    <cellStyle name="一般 2 2_102.4月各校_5月各校4.17(landy) 2 2 2" xfId="1" xr:uid="{347E5F69-48DF-4A22-8764-0111BE83D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581243</xdr:colOff>
      <xdr:row>0</xdr:row>
      <xdr:rowOff>326766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30E7DD3-8D6A-4BE4-BCF6-0DD6BC30D127}"/>
            </a:ext>
          </a:extLst>
        </xdr:cNvPr>
        <xdr:cNvSpPr txBox="1"/>
      </xdr:nvSpPr>
      <xdr:spPr>
        <a:xfrm>
          <a:off x="1152743" y="326766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2</xdr:col>
      <xdr:colOff>37217</xdr:colOff>
      <xdr:row>0</xdr:row>
      <xdr:rowOff>343238</xdr:rowOff>
    </xdr:from>
    <xdr:to>
      <xdr:col>3</xdr:col>
      <xdr:colOff>379362</xdr:colOff>
      <xdr:row>0</xdr:row>
      <xdr:rowOff>894183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060AEA06-3432-49A8-9DED-7DED3C5F6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267" y="343238"/>
          <a:ext cx="513595" cy="550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196676</xdr:colOff>
      <xdr:row>46</xdr:row>
      <xdr:rowOff>148162</xdr:rowOff>
    </xdr:from>
    <xdr:to>
      <xdr:col>16</xdr:col>
      <xdr:colOff>16835</xdr:colOff>
      <xdr:row>49</xdr:row>
      <xdr:rowOff>150185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54448E44-736A-49D6-9932-4C2A3EA19477}"/>
            </a:ext>
          </a:extLst>
        </xdr:cNvPr>
        <xdr:cNvSpPr txBox="1"/>
      </xdr:nvSpPr>
      <xdr:spPr>
        <a:xfrm>
          <a:off x="5664026" y="9873187"/>
          <a:ext cx="2487159" cy="5544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220115</xdr:colOff>
      <xdr:row>0</xdr:row>
      <xdr:rowOff>374585</xdr:rowOff>
    </xdr:from>
    <xdr:ext cx="4133850" cy="62594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C7ED03D8-C607-4766-BF9B-19F434803C1A}"/>
            </a:ext>
          </a:extLst>
        </xdr:cNvPr>
        <xdr:cNvSpPr txBox="1"/>
      </xdr:nvSpPr>
      <xdr:spPr>
        <a:xfrm>
          <a:off x="4268240" y="374585"/>
          <a:ext cx="4133850" cy="625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DF86-F391-4768-819F-F0C537DC76F5}">
  <sheetPr>
    <tabColor rgb="FFFF0000"/>
  </sheetPr>
  <dimension ref="B1:Q70"/>
  <sheetViews>
    <sheetView tabSelected="1" topLeftCell="A25" zoomScale="98" zoomScaleNormal="98" zoomScaleSheetLayoutView="100" workbookViewId="0">
      <selection activeCell="F56" sqref="F56"/>
    </sheetView>
  </sheetViews>
  <sheetFormatPr defaultColWidth="8.875" defaultRowHeight="21" x14ac:dyDescent="0.25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5.75" style="1" customWidth="1"/>
    <col min="7" max="7" width="18.625" style="1" customWidth="1"/>
    <col min="8" max="8" width="4" style="1" customWidth="1"/>
    <col min="9" max="9" width="12" style="1" customWidth="1"/>
    <col min="10" max="14" width="2.75" style="1" customWidth="1"/>
    <col min="15" max="15" width="3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77.25" customHeight="1" thickBot="1" x14ac:dyDescent="0.3"/>
    <row r="2" spans="2:17" ht="32.25" customHeight="1" thickBot="1" x14ac:dyDescent="0.3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9" t="s">
        <v>8</v>
      </c>
      <c r="L2" s="10" t="s">
        <v>9</v>
      </c>
      <c r="M2" s="10" t="s">
        <v>10</v>
      </c>
      <c r="N2" s="11" t="s">
        <v>11</v>
      </c>
      <c r="O2" s="11" t="s">
        <v>12</v>
      </c>
      <c r="P2" s="12" t="s">
        <v>13</v>
      </c>
    </row>
    <row r="3" spans="2:17" ht="20.100000000000001" customHeight="1" x14ac:dyDescent="0.25">
      <c r="B3" s="13">
        <v>45354</v>
      </c>
      <c r="C3" s="14" t="s">
        <v>14</v>
      </c>
      <c r="D3" s="15" t="s">
        <v>15</v>
      </c>
      <c r="E3" s="16" t="s">
        <v>16</v>
      </c>
      <c r="F3" s="17" t="s">
        <v>17</v>
      </c>
      <c r="G3" s="17" t="s">
        <v>18</v>
      </c>
      <c r="H3" s="18" t="s">
        <v>19</v>
      </c>
      <c r="I3" s="19" t="s">
        <v>20</v>
      </c>
      <c r="J3" s="20">
        <v>5.6</v>
      </c>
      <c r="K3" s="20">
        <v>2.2000000000000002</v>
      </c>
      <c r="L3" s="21">
        <v>2.2000000000000002</v>
      </c>
      <c r="M3" s="21">
        <v>2.5</v>
      </c>
      <c r="N3" s="22"/>
      <c r="O3" s="23">
        <f>J3*70+K3*75+L3*25+M3*45</f>
        <v>724.5</v>
      </c>
      <c r="P3" s="24" t="s">
        <v>21</v>
      </c>
      <c r="Q3" s="25"/>
    </row>
    <row r="4" spans="2:17" ht="10.15" customHeight="1" x14ac:dyDescent="0.25">
      <c r="B4" s="26"/>
      <c r="C4" s="27"/>
      <c r="D4" s="28"/>
      <c r="E4" s="29" t="s">
        <v>22</v>
      </c>
      <c r="F4" s="29" t="s">
        <v>23</v>
      </c>
      <c r="G4" s="29" t="s">
        <v>24</v>
      </c>
      <c r="H4" s="30"/>
      <c r="I4" s="29" t="s">
        <v>25</v>
      </c>
      <c r="J4" s="31"/>
      <c r="K4" s="31"/>
      <c r="L4" s="32"/>
      <c r="M4" s="32"/>
      <c r="N4" s="33"/>
      <c r="O4" s="34"/>
      <c r="P4" s="35"/>
      <c r="Q4" s="25"/>
    </row>
    <row r="5" spans="2:17" ht="20.100000000000001" customHeight="1" x14ac:dyDescent="0.25">
      <c r="B5" s="36">
        <v>45355</v>
      </c>
      <c r="C5" s="37" t="s">
        <v>26</v>
      </c>
      <c r="D5" s="38" t="s">
        <v>27</v>
      </c>
      <c r="E5" s="39" t="s">
        <v>28</v>
      </c>
      <c r="F5" s="40" t="s">
        <v>29</v>
      </c>
      <c r="G5" s="40" t="s">
        <v>30</v>
      </c>
      <c r="H5" s="41" t="s">
        <v>31</v>
      </c>
      <c r="I5" s="42" t="s">
        <v>32</v>
      </c>
      <c r="J5" s="43">
        <v>5.2</v>
      </c>
      <c r="K5" s="43">
        <v>2.2000000000000002</v>
      </c>
      <c r="L5" s="44">
        <v>2</v>
      </c>
      <c r="M5" s="44">
        <v>2.5</v>
      </c>
      <c r="N5" s="45"/>
      <c r="O5" s="46">
        <f>J5*70+K5*75+L5*25+M5*45</f>
        <v>691.5</v>
      </c>
      <c r="P5" s="47" t="s">
        <v>21</v>
      </c>
      <c r="Q5" s="25"/>
    </row>
    <row r="6" spans="2:17" ht="10.15" customHeight="1" x14ac:dyDescent="0.25">
      <c r="B6" s="48"/>
      <c r="C6" s="49"/>
      <c r="D6" s="28"/>
      <c r="E6" s="50" t="s">
        <v>33</v>
      </c>
      <c r="F6" s="29" t="s">
        <v>34</v>
      </c>
      <c r="G6" s="29" t="s">
        <v>35</v>
      </c>
      <c r="H6" s="51"/>
      <c r="I6" s="52" t="s">
        <v>36</v>
      </c>
      <c r="J6" s="31"/>
      <c r="K6" s="31"/>
      <c r="L6" s="32"/>
      <c r="M6" s="32"/>
      <c r="N6" s="33"/>
      <c r="O6" s="34"/>
      <c r="P6" s="35"/>
      <c r="Q6" s="25"/>
    </row>
    <row r="7" spans="2:17" ht="20.100000000000001" customHeight="1" x14ac:dyDescent="0.25">
      <c r="B7" s="53">
        <v>45356</v>
      </c>
      <c r="C7" s="54" t="s">
        <v>37</v>
      </c>
      <c r="D7" s="55" t="s">
        <v>38</v>
      </c>
      <c r="E7" s="56" t="s">
        <v>39</v>
      </c>
      <c r="F7" s="40" t="s">
        <v>40</v>
      </c>
      <c r="G7" s="40" t="s">
        <v>41</v>
      </c>
      <c r="H7" s="41" t="s">
        <v>42</v>
      </c>
      <c r="I7" s="57" t="s">
        <v>43</v>
      </c>
      <c r="J7" s="58">
        <v>5.2</v>
      </c>
      <c r="K7" s="58">
        <v>2.4</v>
      </c>
      <c r="L7" s="59">
        <v>2.2000000000000002</v>
      </c>
      <c r="M7" s="59">
        <v>2.5</v>
      </c>
      <c r="N7" s="60"/>
      <c r="O7" s="61">
        <f>J7*70+K7*75+L7*25+M7*45</f>
        <v>711.5</v>
      </c>
      <c r="P7" s="62" t="s">
        <v>21</v>
      </c>
      <c r="Q7" s="25"/>
    </row>
    <row r="8" spans="2:17" ht="10.15" customHeight="1" x14ac:dyDescent="0.25">
      <c r="B8" s="63"/>
      <c r="C8" s="64"/>
      <c r="D8" s="28"/>
      <c r="E8" s="65" t="s">
        <v>44</v>
      </c>
      <c r="F8" s="65" t="s">
        <v>45</v>
      </c>
      <c r="G8" s="29" t="s">
        <v>46</v>
      </c>
      <c r="H8" s="66"/>
      <c r="I8" s="67" t="s">
        <v>47</v>
      </c>
      <c r="J8" s="68"/>
      <c r="K8" s="68"/>
      <c r="L8" s="69"/>
      <c r="M8" s="69"/>
      <c r="N8" s="70"/>
      <c r="O8" s="71"/>
      <c r="P8" s="72"/>
      <c r="Q8" s="25"/>
    </row>
    <row r="9" spans="2:17" ht="20.100000000000001" customHeight="1" x14ac:dyDescent="0.25">
      <c r="B9" s="73">
        <v>45357</v>
      </c>
      <c r="C9" s="27" t="s">
        <v>48</v>
      </c>
      <c r="D9" s="74" t="s">
        <v>49</v>
      </c>
      <c r="E9" s="56" t="s">
        <v>50</v>
      </c>
      <c r="F9" s="75" t="s">
        <v>51</v>
      </c>
      <c r="G9" s="76" t="s">
        <v>52</v>
      </c>
      <c r="H9" s="77" t="s">
        <v>31</v>
      </c>
      <c r="I9" s="78" t="s">
        <v>53</v>
      </c>
      <c r="J9" s="31">
        <v>5.2</v>
      </c>
      <c r="K9" s="31">
        <v>2.2000000000000002</v>
      </c>
      <c r="L9" s="32">
        <v>2</v>
      </c>
      <c r="M9" s="32">
        <v>3</v>
      </c>
      <c r="N9" s="33"/>
      <c r="O9" s="34">
        <f>J9*70+K9*75+L9*25+M9*45</f>
        <v>714</v>
      </c>
      <c r="P9" s="35" t="s">
        <v>21</v>
      </c>
      <c r="Q9" s="25"/>
    </row>
    <row r="10" spans="2:17" ht="10.15" customHeight="1" x14ac:dyDescent="0.25">
      <c r="B10" s="79"/>
      <c r="C10" s="80"/>
      <c r="D10" s="81"/>
      <c r="E10" s="29" t="s">
        <v>54</v>
      </c>
      <c r="F10" s="67" t="s">
        <v>55</v>
      </c>
      <c r="G10" s="52" t="s">
        <v>56</v>
      </c>
      <c r="H10" s="82"/>
      <c r="I10" s="83" t="s">
        <v>57</v>
      </c>
      <c r="J10" s="31"/>
      <c r="K10" s="31"/>
      <c r="L10" s="32"/>
      <c r="M10" s="32"/>
      <c r="N10" s="33"/>
      <c r="O10" s="34"/>
      <c r="P10" s="35"/>
      <c r="Q10" s="25"/>
    </row>
    <row r="11" spans="2:17" ht="20.100000000000001" customHeight="1" x14ac:dyDescent="0.25">
      <c r="B11" s="36">
        <v>45358</v>
      </c>
      <c r="C11" s="84" t="s">
        <v>58</v>
      </c>
      <c r="D11" s="74" t="s">
        <v>59</v>
      </c>
      <c r="E11" s="39" t="s">
        <v>60</v>
      </c>
      <c r="F11" s="40" t="s">
        <v>61</v>
      </c>
      <c r="G11" s="85" t="s">
        <v>62</v>
      </c>
      <c r="H11" s="77" t="s">
        <v>31</v>
      </c>
      <c r="I11" s="57" t="s">
        <v>63</v>
      </c>
      <c r="J11" s="58">
        <v>5.4</v>
      </c>
      <c r="K11" s="58">
        <v>2</v>
      </c>
      <c r="L11" s="59">
        <v>2</v>
      </c>
      <c r="M11" s="59">
        <v>2.5</v>
      </c>
      <c r="N11" s="60"/>
      <c r="O11" s="61">
        <f>J11*70+K11*75+L11*25+M11*45</f>
        <v>690.5</v>
      </c>
      <c r="P11" s="62" t="s">
        <v>21</v>
      </c>
      <c r="Q11" s="25"/>
    </row>
    <row r="12" spans="2:17" ht="11.25" customHeight="1" thickBot="1" x14ac:dyDescent="0.3">
      <c r="B12" s="86"/>
      <c r="C12" s="87"/>
      <c r="D12" s="88"/>
      <c r="E12" s="89" t="s">
        <v>64</v>
      </c>
      <c r="F12" s="89" t="s">
        <v>65</v>
      </c>
      <c r="G12" s="89" t="s">
        <v>66</v>
      </c>
      <c r="H12" s="90"/>
      <c r="I12" s="91" t="s">
        <v>67</v>
      </c>
      <c r="J12" s="92"/>
      <c r="K12" s="92"/>
      <c r="L12" s="93"/>
      <c r="M12" s="93"/>
      <c r="N12" s="94"/>
      <c r="O12" s="95"/>
      <c r="P12" s="96"/>
      <c r="Q12" s="25"/>
    </row>
    <row r="13" spans="2:17" ht="20.100000000000001" customHeight="1" thickTop="1" x14ac:dyDescent="0.25">
      <c r="B13" s="97">
        <v>45361</v>
      </c>
      <c r="C13" s="98" t="s">
        <v>14</v>
      </c>
      <c r="D13" s="99" t="s">
        <v>27</v>
      </c>
      <c r="E13" s="100" t="s">
        <v>68</v>
      </c>
      <c r="F13" s="101" t="s">
        <v>69</v>
      </c>
      <c r="G13" s="101" t="s">
        <v>70</v>
      </c>
      <c r="H13" s="102" t="s">
        <v>19</v>
      </c>
      <c r="I13" s="103" t="s">
        <v>71</v>
      </c>
      <c r="J13" s="104">
        <v>5.8</v>
      </c>
      <c r="K13" s="104">
        <v>2.2000000000000002</v>
      </c>
      <c r="L13" s="105">
        <v>2.2000000000000002</v>
      </c>
      <c r="M13" s="105">
        <v>2.5</v>
      </c>
      <c r="N13" s="106"/>
      <c r="O13" s="107">
        <f>J13*70+K13*75+L13*25+M13*45</f>
        <v>738.5</v>
      </c>
      <c r="P13" s="108" t="s">
        <v>21</v>
      </c>
      <c r="Q13" s="25"/>
    </row>
    <row r="14" spans="2:17" ht="10.15" customHeight="1" x14ac:dyDescent="0.25">
      <c r="B14" s="79"/>
      <c r="C14" s="109"/>
      <c r="D14" s="110"/>
      <c r="E14" s="67" t="s">
        <v>72</v>
      </c>
      <c r="F14" s="67" t="s">
        <v>73</v>
      </c>
      <c r="G14" s="67" t="s">
        <v>74</v>
      </c>
      <c r="H14" s="111"/>
      <c r="I14" s="67" t="s">
        <v>75</v>
      </c>
      <c r="J14" s="31"/>
      <c r="K14" s="31"/>
      <c r="L14" s="32"/>
      <c r="M14" s="32"/>
      <c r="N14" s="112"/>
      <c r="O14" s="34"/>
      <c r="P14" s="35"/>
      <c r="Q14" s="25"/>
    </row>
    <row r="15" spans="2:17" ht="20.100000000000001" customHeight="1" x14ac:dyDescent="0.25">
      <c r="B15" s="113">
        <v>45362</v>
      </c>
      <c r="C15" s="37" t="s">
        <v>26</v>
      </c>
      <c r="D15" s="55" t="s">
        <v>76</v>
      </c>
      <c r="E15" s="114" t="s">
        <v>77</v>
      </c>
      <c r="F15" s="115" t="s">
        <v>78</v>
      </c>
      <c r="G15" s="116" t="s">
        <v>79</v>
      </c>
      <c r="H15" s="41" t="s">
        <v>31</v>
      </c>
      <c r="I15" s="57" t="s">
        <v>80</v>
      </c>
      <c r="J15" s="58">
        <v>5.6</v>
      </c>
      <c r="K15" s="58">
        <v>2.2000000000000002</v>
      </c>
      <c r="L15" s="59">
        <v>2.4</v>
      </c>
      <c r="M15" s="59">
        <v>2.4</v>
      </c>
      <c r="N15" s="60"/>
      <c r="O15" s="61">
        <f>J15*70+K15*75+L15*25+M15*45</f>
        <v>725</v>
      </c>
      <c r="P15" s="62" t="s">
        <v>21</v>
      </c>
      <c r="Q15" s="25"/>
    </row>
    <row r="16" spans="2:17" ht="10.15" customHeight="1" x14ac:dyDescent="0.25">
      <c r="B16" s="48"/>
      <c r="C16" s="49"/>
      <c r="D16" s="28"/>
      <c r="E16" s="50" t="s">
        <v>81</v>
      </c>
      <c r="F16" s="117" t="s">
        <v>82</v>
      </c>
      <c r="G16" s="118" t="s">
        <v>83</v>
      </c>
      <c r="H16" s="119"/>
      <c r="I16" s="65" t="s">
        <v>84</v>
      </c>
      <c r="J16" s="120"/>
      <c r="K16" s="120"/>
      <c r="L16" s="69"/>
      <c r="M16" s="69"/>
      <c r="N16" s="70"/>
      <c r="O16" s="71"/>
      <c r="P16" s="35"/>
      <c r="Q16" s="25"/>
    </row>
    <row r="17" spans="2:17" ht="20.100000000000001" customHeight="1" x14ac:dyDescent="0.25">
      <c r="B17" s="53">
        <v>45363</v>
      </c>
      <c r="C17" s="54" t="s">
        <v>37</v>
      </c>
      <c r="D17" s="38" t="s">
        <v>27</v>
      </c>
      <c r="E17" s="121" t="s">
        <v>85</v>
      </c>
      <c r="F17" s="85" t="s">
        <v>86</v>
      </c>
      <c r="G17" s="85" t="s">
        <v>87</v>
      </c>
      <c r="H17" s="122" t="s">
        <v>42</v>
      </c>
      <c r="I17" s="57" t="s">
        <v>88</v>
      </c>
      <c r="J17" s="31">
        <v>5.2</v>
      </c>
      <c r="K17" s="31">
        <v>2.4</v>
      </c>
      <c r="L17" s="32">
        <v>2</v>
      </c>
      <c r="M17" s="32">
        <v>2.5</v>
      </c>
      <c r="N17" s="33"/>
      <c r="O17" s="34">
        <f>J17*70+K17*75+L17*25+M17*45</f>
        <v>706.5</v>
      </c>
      <c r="P17" s="62" t="s">
        <v>21</v>
      </c>
      <c r="Q17" s="25"/>
    </row>
    <row r="18" spans="2:17" ht="10.15" customHeight="1" x14ac:dyDescent="0.25">
      <c r="B18" s="63"/>
      <c r="C18" s="123"/>
      <c r="D18" s="28"/>
      <c r="E18" s="29" t="s">
        <v>89</v>
      </c>
      <c r="F18" s="29" t="s">
        <v>90</v>
      </c>
      <c r="G18" s="29" t="s">
        <v>91</v>
      </c>
      <c r="H18" s="66"/>
      <c r="I18" s="67" t="s">
        <v>92</v>
      </c>
      <c r="J18" s="31"/>
      <c r="K18" s="31"/>
      <c r="L18" s="32"/>
      <c r="M18" s="32"/>
      <c r="N18" s="33"/>
      <c r="O18" s="34"/>
      <c r="P18" s="35"/>
      <c r="Q18" s="25"/>
    </row>
    <row r="19" spans="2:17" ht="20.100000000000001" customHeight="1" x14ac:dyDescent="0.25">
      <c r="B19" s="73">
        <v>45364</v>
      </c>
      <c r="C19" s="124" t="s">
        <v>48</v>
      </c>
      <c r="D19" s="74" t="s">
        <v>93</v>
      </c>
      <c r="E19" s="125" t="s">
        <v>94</v>
      </c>
      <c r="F19" s="76" t="s">
        <v>95</v>
      </c>
      <c r="G19" s="76" t="s">
        <v>96</v>
      </c>
      <c r="H19" s="126" t="s">
        <v>31</v>
      </c>
      <c r="I19" s="127" t="s">
        <v>97</v>
      </c>
      <c r="J19" s="58">
        <v>5.4</v>
      </c>
      <c r="K19" s="58">
        <v>2.2000000000000002</v>
      </c>
      <c r="L19" s="59">
        <v>2</v>
      </c>
      <c r="M19" s="59">
        <v>3</v>
      </c>
      <c r="N19" s="60"/>
      <c r="O19" s="61">
        <f>J19*70+K19*75+L19*25+M19*45</f>
        <v>728</v>
      </c>
      <c r="P19" s="62" t="s">
        <v>21</v>
      </c>
      <c r="Q19" s="25"/>
    </row>
    <row r="20" spans="2:17" ht="10.15" customHeight="1" x14ac:dyDescent="0.25">
      <c r="B20" s="79"/>
      <c r="C20" s="80"/>
      <c r="D20" s="128"/>
      <c r="E20" s="52" t="s">
        <v>98</v>
      </c>
      <c r="F20" s="52" t="s">
        <v>99</v>
      </c>
      <c r="G20" s="52" t="s">
        <v>100</v>
      </c>
      <c r="H20" s="129"/>
      <c r="I20" s="117" t="s">
        <v>101</v>
      </c>
      <c r="J20" s="31"/>
      <c r="K20" s="31"/>
      <c r="L20" s="32"/>
      <c r="M20" s="32"/>
      <c r="N20" s="33"/>
      <c r="O20" s="34"/>
      <c r="P20" s="35"/>
      <c r="Q20" s="25"/>
    </row>
    <row r="21" spans="2:17" ht="20.100000000000001" customHeight="1" x14ac:dyDescent="0.25">
      <c r="B21" s="36">
        <v>45365</v>
      </c>
      <c r="C21" s="84" t="s">
        <v>58</v>
      </c>
      <c r="D21" s="55" t="s">
        <v>102</v>
      </c>
      <c r="E21" s="130" t="s">
        <v>103</v>
      </c>
      <c r="F21" s="131" t="s">
        <v>104</v>
      </c>
      <c r="G21" s="131" t="s">
        <v>105</v>
      </c>
      <c r="H21" s="77" t="s">
        <v>31</v>
      </c>
      <c r="I21" s="132" t="s">
        <v>106</v>
      </c>
      <c r="J21" s="58">
        <v>6.2</v>
      </c>
      <c r="K21" s="58">
        <v>2.2000000000000002</v>
      </c>
      <c r="L21" s="59">
        <v>2</v>
      </c>
      <c r="M21" s="59">
        <v>2.5</v>
      </c>
      <c r="N21" s="60"/>
      <c r="O21" s="61">
        <f>J21*70+K21*75+L21*25+M21*45</f>
        <v>761.5</v>
      </c>
      <c r="P21" s="62" t="s">
        <v>21</v>
      </c>
      <c r="Q21" s="25"/>
    </row>
    <row r="22" spans="2:17" ht="12" customHeight="1" thickBot="1" x14ac:dyDescent="0.3">
      <c r="B22" s="48"/>
      <c r="C22" s="87"/>
      <c r="D22" s="29"/>
      <c r="E22" s="67" t="s">
        <v>107</v>
      </c>
      <c r="F22" s="67" t="s">
        <v>108</v>
      </c>
      <c r="G22" s="67" t="s">
        <v>109</v>
      </c>
      <c r="H22" s="90"/>
      <c r="I22" s="91" t="s">
        <v>110</v>
      </c>
      <c r="J22" s="92"/>
      <c r="K22" s="92"/>
      <c r="L22" s="93"/>
      <c r="M22" s="93"/>
      <c r="N22" s="94"/>
      <c r="O22" s="95"/>
      <c r="P22" s="96"/>
      <c r="Q22" s="25"/>
    </row>
    <row r="23" spans="2:17" ht="20.100000000000001" customHeight="1" thickTop="1" x14ac:dyDescent="0.25">
      <c r="B23" s="133">
        <v>45368</v>
      </c>
      <c r="C23" s="134" t="s">
        <v>111</v>
      </c>
      <c r="D23" s="135" t="s">
        <v>112</v>
      </c>
      <c r="E23" s="136" t="s">
        <v>113</v>
      </c>
      <c r="F23" s="137" t="s">
        <v>114</v>
      </c>
      <c r="G23" s="137" t="s">
        <v>115</v>
      </c>
      <c r="H23" s="138" t="s">
        <v>19</v>
      </c>
      <c r="I23" s="139" t="s">
        <v>116</v>
      </c>
      <c r="J23" s="140">
        <v>5.4</v>
      </c>
      <c r="K23" s="140">
        <v>2.2000000000000002</v>
      </c>
      <c r="L23" s="141">
        <v>2.2000000000000002</v>
      </c>
      <c r="M23" s="141">
        <v>2.5</v>
      </c>
      <c r="N23" s="142"/>
      <c r="O23" s="143">
        <f>J23*70+K23*75+L23*25+M23*45</f>
        <v>710.5</v>
      </c>
      <c r="P23" s="144" t="s">
        <v>21</v>
      </c>
      <c r="Q23" s="25"/>
    </row>
    <row r="24" spans="2:17" ht="10.15" customHeight="1" x14ac:dyDescent="0.25">
      <c r="B24" s="145"/>
      <c r="C24" s="146"/>
      <c r="D24" s="147"/>
      <c r="E24" s="148" t="s">
        <v>117</v>
      </c>
      <c r="F24" s="148" t="s">
        <v>118</v>
      </c>
      <c r="G24" s="148" t="s">
        <v>119</v>
      </c>
      <c r="H24" s="149"/>
      <c r="I24" s="150" t="s">
        <v>120</v>
      </c>
      <c r="J24" s="151"/>
      <c r="K24" s="151"/>
      <c r="L24" s="152"/>
      <c r="M24" s="152"/>
      <c r="N24" s="153"/>
      <c r="O24" s="154"/>
      <c r="P24" s="155"/>
      <c r="Q24" s="25"/>
    </row>
    <row r="25" spans="2:17" ht="20.100000000000001" customHeight="1" x14ac:dyDescent="0.25">
      <c r="B25" s="48">
        <v>45369</v>
      </c>
      <c r="C25" s="156" t="s">
        <v>26</v>
      </c>
      <c r="D25" s="128" t="s">
        <v>121</v>
      </c>
      <c r="E25" s="121" t="s">
        <v>122</v>
      </c>
      <c r="F25" s="157" t="s">
        <v>123</v>
      </c>
      <c r="G25" s="158" t="s">
        <v>124</v>
      </c>
      <c r="H25" s="159" t="s">
        <v>31</v>
      </c>
      <c r="I25" s="160" t="s">
        <v>125</v>
      </c>
      <c r="J25" s="31">
        <v>5.2</v>
      </c>
      <c r="K25" s="31">
        <v>2.2000000000000002</v>
      </c>
      <c r="L25" s="32">
        <v>2.4</v>
      </c>
      <c r="M25" s="32">
        <v>2.4</v>
      </c>
      <c r="N25" s="33"/>
      <c r="O25" s="34">
        <f>J25*70+K25*75+L25*25+M25*45</f>
        <v>697</v>
      </c>
      <c r="P25" s="35" t="s">
        <v>21</v>
      </c>
      <c r="Q25" s="25"/>
    </row>
    <row r="26" spans="2:17" ht="10.15" customHeight="1" x14ac:dyDescent="0.25">
      <c r="B26" s="48"/>
      <c r="C26" s="156"/>
      <c r="D26" s="28"/>
      <c r="E26" s="50" t="s">
        <v>107</v>
      </c>
      <c r="F26" s="117" t="s">
        <v>126</v>
      </c>
      <c r="G26" s="29" t="s">
        <v>127</v>
      </c>
      <c r="H26" s="66"/>
      <c r="I26" s="161" t="s">
        <v>128</v>
      </c>
      <c r="J26" s="31"/>
      <c r="K26" s="31"/>
      <c r="L26" s="32"/>
      <c r="M26" s="32"/>
      <c r="N26" s="33"/>
      <c r="O26" s="34"/>
      <c r="P26" s="35"/>
      <c r="Q26" s="25"/>
    </row>
    <row r="27" spans="2:17" ht="20.100000000000001" customHeight="1" x14ac:dyDescent="0.25">
      <c r="B27" s="53">
        <v>45370</v>
      </c>
      <c r="C27" s="54" t="s">
        <v>37</v>
      </c>
      <c r="D27" s="38" t="s">
        <v>129</v>
      </c>
      <c r="E27" s="56" t="s">
        <v>130</v>
      </c>
      <c r="F27" s="85" t="s">
        <v>131</v>
      </c>
      <c r="G27" s="85" t="s">
        <v>132</v>
      </c>
      <c r="H27" s="122" t="s">
        <v>42</v>
      </c>
      <c r="I27" s="57" t="s">
        <v>133</v>
      </c>
      <c r="J27" s="58">
        <v>5.2</v>
      </c>
      <c r="K27" s="58">
        <v>2.2000000000000002</v>
      </c>
      <c r="L27" s="59">
        <v>2</v>
      </c>
      <c r="M27" s="59">
        <v>2.5</v>
      </c>
      <c r="N27" s="60"/>
      <c r="O27" s="61">
        <f>J27*70+K27*75+L27*25+M27*45</f>
        <v>691.5</v>
      </c>
      <c r="P27" s="62" t="s">
        <v>21</v>
      </c>
      <c r="Q27" s="25"/>
    </row>
    <row r="28" spans="2:17" ht="10.15" customHeight="1" x14ac:dyDescent="0.25">
      <c r="B28" s="63"/>
      <c r="C28" s="64"/>
      <c r="D28" s="162"/>
      <c r="E28" s="50" t="s">
        <v>134</v>
      </c>
      <c r="F28" s="29" t="s">
        <v>135</v>
      </c>
      <c r="G28" s="50" t="s">
        <v>136</v>
      </c>
      <c r="H28" s="51"/>
      <c r="I28" s="67" t="s">
        <v>137</v>
      </c>
      <c r="J28" s="31"/>
      <c r="K28" s="31"/>
      <c r="L28" s="32"/>
      <c r="M28" s="32"/>
      <c r="N28" s="33"/>
      <c r="O28" s="34"/>
      <c r="P28" s="35"/>
      <c r="Q28" s="25"/>
    </row>
    <row r="29" spans="2:17" ht="20.100000000000001" customHeight="1" x14ac:dyDescent="0.25">
      <c r="B29" s="73">
        <v>45371</v>
      </c>
      <c r="C29" s="163" t="s">
        <v>48</v>
      </c>
      <c r="D29" s="74" t="s">
        <v>27</v>
      </c>
      <c r="E29" s="56" t="s">
        <v>138</v>
      </c>
      <c r="F29" s="85" t="s">
        <v>139</v>
      </c>
      <c r="G29" s="85" t="s">
        <v>140</v>
      </c>
      <c r="H29" s="77" t="s">
        <v>31</v>
      </c>
      <c r="I29" s="42" t="s">
        <v>141</v>
      </c>
      <c r="J29" s="58">
        <v>5.2</v>
      </c>
      <c r="K29" s="58">
        <v>2</v>
      </c>
      <c r="L29" s="59">
        <v>2</v>
      </c>
      <c r="M29" s="59">
        <v>2.5</v>
      </c>
      <c r="N29" s="164" t="s">
        <v>142</v>
      </c>
      <c r="O29" s="61">
        <f>J29*70+K29*75+L29*25+M29*45</f>
        <v>676.5</v>
      </c>
      <c r="P29" s="62" t="s">
        <v>21</v>
      </c>
      <c r="Q29" s="25"/>
    </row>
    <row r="30" spans="2:17" ht="10.35" customHeight="1" x14ac:dyDescent="0.25">
      <c r="B30" s="79"/>
      <c r="C30" s="80"/>
      <c r="D30" s="165"/>
      <c r="E30" s="50" t="s">
        <v>143</v>
      </c>
      <c r="F30" s="50" t="s">
        <v>144</v>
      </c>
      <c r="G30" s="50" t="s">
        <v>145</v>
      </c>
      <c r="H30" s="82"/>
      <c r="I30" s="52" t="s">
        <v>146</v>
      </c>
      <c r="J30" s="31"/>
      <c r="K30" s="31"/>
      <c r="L30" s="32"/>
      <c r="M30" s="32"/>
      <c r="N30" s="112"/>
      <c r="O30" s="34"/>
      <c r="P30" s="35"/>
      <c r="Q30" s="25"/>
    </row>
    <row r="31" spans="2:17" ht="20.100000000000001" customHeight="1" x14ac:dyDescent="0.25">
      <c r="B31" s="36">
        <v>45372</v>
      </c>
      <c r="C31" s="84" t="s">
        <v>58</v>
      </c>
      <c r="D31" s="38" t="s">
        <v>147</v>
      </c>
      <c r="E31" s="121" t="s">
        <v>148</v>
      </c>
      <c r="F31" s="131" t="s">
        <v>149</v>
      </c>
      <c r="G31" s="131" t="s">
        <v>150</v>
      </c>
      <c r="H31" s="77" t="s">
        <v>31</v>
      </c>
      <c r="I31" s="166" t="s">
        <v>151</v>
      </c>
      <c r="J31" s="58">
        <v>5.4</v>
      </c>
      <c r="K31" s="58">
        <v>2</v>
      </c>
      <c r="L31" s="59">
        <v>2</v>
      </c>
      <c r="M31" s="59">
        <v>2.5</v>
      </c>
      <c r="N31" s="60"/>
      <c r="O31" s="61">
        <f>J31*70+K31*75+L31*25+M31*45</f>
        <v>690.5</v>
      </c>
      <c r="P31" s="62" t="s">
        <v>21</v>
      </c>
      <c r="Q31" s="25"/>
    </row>
    <row r="32" spans="2:17" ht="12" customHeight="1" thickBot="1" x14ac:dyDescent="0.3">
      <c r="B32" s="48"/>
      <c r="C32" s="87"/>
      <c r="D32" s="89"/>
      <c r="E32" s="167" t="s">
        <v>152</v>
      </c>
      <c r="F32" s="67" t="s">
        <v>153</v>
      </c>
      <c r="G32" s="67" t="s">
        <v>154</v>
      </c>
      <c r="H32" s="90"/>
      <c r="I32" s="91" t="s">
        <v>155</v>
      </c>
      <c r="J32" s="92"/>
      <c r="K32" s="92"/>
      <c r="L32" s="93"/>
      <c r="M32" s="93"/>
      <c r="N32" s="94"/>
      <c r="O32" s="95"/>
      <c r="P32" s="96"/>
      <c r="Q32" s="25"/>
    </row>
    <row r="33" spans="2:17" ht="21.95" customHeight="1" thickTop="1" x14ac:dyDescent="0.25">
      <c r="B33" s="97">
        <v>45375</v>
      </c>
      <c r="C33" s="168" t="s">
        <v>14</v>
      </c>
      <c r="D33" s="169" t="s">
        <v>27</v>
      </c>
      <c r="E33" s="170" t="s">
        <v>156</v>
      </c>
      <c r="F33" s="171" t="s">
        <v>157</v>
      </c>
      <c r="G33" s="171" t="s">
        <v>158</v>
      </c>
      <c r="H33" s="172" t="s">
        <v>19</v>
      </c>
      <c r="I33" s="103" t="s">
        <v>159</v>
      </c>
      <c r="J33" s="104">
        <v>5.8</v>
      </c>
      <c r="K33" s="104">
        <v>2.2000000000000002</v>
      </c>
      <c r="L33" s="105">
        <v>2</v>
      </c>
      <c r="M33" s="105">
        <v>2.5</v>
      </c>
      <c r="N33" s="173"/>
      <c r="O33" s="107">
        <f>J33*70+K33*75+L33*25+M33*45</f>
        <v>733.5</v>
      </c>
      <c r="P33" s="108" t="s">
        <v>21</v>
      </c>
      <c r="Q33" s="25"/>
    </row>
    <row r="34" spans="2:17" ht="10.15" customHeight="1" x14ac:dyDescent="0.25">
      <c r="B34" s="79"/>
      <c r="C34" s="109"/>
      <c r="D34" s="28"/>
      <c r="E34" s="29" t="s">
        <v>160</v>
      </c>
      <c r="F34" s="50" t="s">
        <v>161</v>
      </c>
      <c r="G34" s="50" t="s">
        <v>162</v>
      </c>
      <c r="H34" s="82"/>
      <c r="I34" s="67" t="s">
        <v>163</v>
      </c>
      <c r="J34" s="31"/>
      <c r="K34" s="31"/>
      <c r="L34" s="32"/>
      <c r="M34" s="32"/>
      <c r="N34" s="33"/>
      <c r="O34" s="34"/>
      <c r="P34" s="35"/>
      <c r="Q34" s="25"/>
    </row>
    <row r="35" spans="2:17" ht="21.95" customHeight="1" x14ac:dyDescent="0.25">
      <c r="B35" s="113">
        <v>45376</v>
      </c>
      <c r="C35" s="37" t="s">
        <v>26</v>
      </c>
      <c r="D35" s="55" t="s">
        <v>93</v>
      </c>
      <c r="E35" s="174" t="s">
        <v>164</v>
      </c>
      <c r="F35" s="85" t="s">
        <v>165</v>
      </c>
      <c r="G35" s="85" t="s">
        <v>29</v>
      </c>
      <c r="H35" s="122" t="s">
        <v>31</v>
      </c>
      <c r="I35" s="57" t="s">
        <v>166</v>
      </c>
      <c r="J35" s="58">
        <v>5.4</v>
      </c>
      <c r="K35" s="58">
        <v>2</v>
      </c>
      <c r="L35" s="59">
        <v>2.4</v>
      </c>
      <c r="M35" s="59">
        <v>2.4</v>
      </c>
      <c r="N35" s="60"/>
      <c r="O35" s="61">
        <f>J35*70+K35*75+L35*25+M35*45</f>
        <v>696</v>
      </c>
      <c r="P35" s="62" t="s">
        <v>21</v>
      </c>
      <c r="Q35" s="25"/>
    </row>
    <row r="36" spans="2:17" ht="10.15" customHeight="1" x14ac:dyDescent="0.25">
      <c r="B36" s="48"/>
      <c r="C36" s="49"/>
      <c r="D36" s="162"/>
      <c r="E36" s="52" t="s">
        <v>167</v>
      </c>
      <c r="F36" s="50" t="s">
        <v>168</v>
      </c>
      <c r="G36" s="29" t="s">
        <v>169</v>
      </c>
      <c r="H36" s="66"/>
      <c r="I36" s="67" t="s">
        <v>170</v>
      </c>
      <c r="J36" s="68"/>
      <c r="K36" s="31"/>
      <c r="L36" s="32"/>
      <c r="M36" s="32"/>
      <c r="N36" s="33"/>
      <c r="O36" s="34"/>
      <c r="P36" s="35"/>
      <c r="Q36" s="25"/>
    </row>
    <row r="37" spans="2:17" ht="21.95" customHeight="1" x14ac:dyDescent="0.25">
      <c r="B37" s="53">
        <v>45377</v>
      </c>
      <c r="C37" s="54" t="s">
        <v>37</v>
      </c>
      <c r="D37" s="38" t="s">
        <v>129</v>
      </c>
      <c r="E37" s="175" t="s">
        <v>171</v>
      </c>
      <c r="F37" s="85" t="s">
        <v>172</v>
      </c>
      <c r="G37" s="85" t="s">
        <v>173</v>
      </c>
      <c r="H37" s="176" t="s">
        <v>42</v>
      </c>
      <c r="I37" s="57" t="s">
        <v>174</v>
      </c>
      <c r="J37" s="58">
        <v>5.2</v>
      </c>
      <c r="K37" s="58">
        <v>2</v>
      </c>
      <c r="L37" s="59">
        <v>2.4</v>
      </c>
      <c r="M37" s="59">
        <v>3</v>
      </c>
      <c r="N37" s="60"/>
      <c r="O37" s="61">
        <f>J37*70+K37*75+L37*25+M37*45</f>
        <v>709</v>
      </c>
      <c r="P37" s="62" t="s">
        <v>21</v>
      </c>
      <c r="Q37" s="25"/>
    </row>
    <row r="38" spans="2:17" ht="10.15" customHeight="1" x14ac:dyDescent="0.25">
      <c r="B38" s="63"/>
      <c r="C38" s="64"/>
      <c r="D38" s="28"/>
      <c r="E38" s="29" t="s">
        <v>107</v>
      </c>
      <c r="F38" s="29" t="s">
        <v>175</v>
      </c>
      <c r="G38" s="29" t="s">
        <v>176</v>
      </c>
      <c r="H38" s="177"/>
      <c r="I38" s="67" t="s">
        <v>177</v>
      </c>
      <c r="J38" s="31"/>
      <c r="K38" s="31"/>
      <c r="L38" s="32"/>
      <c r="M38" s="32"/>
      <c r="N38" s="33"/>
      <c r="O38" s="34"/>
      <c r="P38" s="35"/>
      <c r="Q38" s="25"/>
    </row>
    <row r="39" spans="2:17" ht="20.100000000000001" customHeight="1" x14ac:dyDescent="0.25">
      <c r="B39" s="73">
        <v>45378</v>
      </c>
      <c r="C39" s="163" t="s">
        <v>48</v>
      </c>
      <c r="D39" s="76" t="s">
        <v>178</v>
      </c>
      <c r="E39" s="39" t="s">
        <v>179</v>
      </c>
      <c r="F39" s="40" t="s">
        <v>180</v>
      </c>
      <c r="G39" s="76" t="s">
        <v>181</v>
      </c>
      <c r="H39" s="126" t="s">
        <v>182</v>
      </c>
      <c r="I39" s="178" t="s">
        <v>183</v>
      </c>
      <c r="J39" s="58">
        <v>5.4</v>
      </c>
      <c r="K39" s="58">
        <v>2</v>
      </c>
      <c r="L39" s="59">
        <v>2.4</v>
      </c>
      <c r="M39" s="59">
        <v>2.5</v>
      </c>
      <c r="N39" s="60"/>
      <c r="O39" s="61">
        <f>J39*70+K39*75+L39*25+M39*45</f>
        <v>700.5</v>
      </c>
      <c r="P39" s="62" t="s">
        <v>21</v>
      </c>
      <c r="Q39" s="25"/>
    </row>
    <row r="40" spans="2:17" ht="10.35" customHeight="1" x14ac:dyDescent="0.25">
      <c r="B40" s="79"/>
      <c r="C40" s="80"/>
      <c r="D40" s="179"/>
      <c r="E40" s="50" t="s">
        <v>184</v>
      </c>
      <c r="F40" s="50" t="s">
        <v>185</v>
      </c>
      <c r="G40" s="52" t="s">
        <v>186</v>
      </c>
      <c r="H40" s="129"/>
      <c r="I40" s="180" t="s">
        <v>187</v>
      </c>
      <c r="J40" s="31"/>
      <c r="K40" s="31"/>
      <c r="L40" s="32"/>
      <c r="M40" s="32"/>
      <c r="N40" s="33"/>
      <c r="O40" s="34"/>
      <c r="P40" s="35"/>
      <c r="Q40" s="25"/>
    </row>
    <row r="41" spans="2:17" ht="20.100000000000001" customHeight="1" x14ac:dyDescent="0.25">
      <c r="B41" s="36">
        <v>45379</v>
      </c>
      <c r="C41" s="84" t="s">
        <v>58</v>
      </c>
      <c r="D41" s="38" t="s">
        <v>27</v>
      </c>
      <c r="E41" s="181" t="s">
        <v>188</v>
      </c>
      <c r="F41" s="131" t="s">
        <v>189</v>
      </c>
      <c r="G41" s="131" t="s">
        <v>190</v>
      </c>
      <c r="H41" s="182" t="s">
        <v>31</v>
      </c>
      <c r="I41" s="42" t="s">
        <v>191</v>
      </c>
      <c r="J41" s="58">
        <v>5.4</v>
      </c>
      <c r="K41" s="58">
        <v>2</v>
      </c>
      <c r="L41" s="59">
        <v>2</v>
      </c>
      <c r="M41" s="59">
        <v>2.5</v>
      </c>
      <c r="N41" s="60"/>
      <c r="O41" s="61">
        <f>J41*70+K41*75+L41*25+M41*45</f>
        <v>690.5</v>
      </c>
      <c r="P41" s="62" t="s">
        <v>21</v>
      </c>
      <c r="Q41" s="25"/>
    </row>
    <row r="42" spans="2:17" ht="10.35" customHeight="1" x14ac:dyDescent="0.25">
      <c r="B42" s="48"/>
      <c r="C42" s="156"/>
      <c r="D42" s="29"/>
      <c r="E42" s="67" t="s">
        <v>107</v>
      </c>
      <c r="F42" s="67" t="s">
        <v>192</v>
      </c>
      <c r="G42" s="67" t="s">
        <v>193</v>
      </c>
      <c r="H42" s="183"/>
      <c r="I42" s="67" t="s">
        <v>194</v>
      </c>
      <c r="J42" s="31"/>
      <c r="K42" s="31"/>
      <c r="L42" s="32"/>
      <c r="M42" s="32"/>
      <c r="N42" s="33"/>
      <c r="O42" s="34"/>
      <c r="P42" s="35"/>
      <c r="Q42" s="25"/>
    </row>
    <row r="43" spans="2:17" ht="20.100000000000001" customHeight="1" x14ac:dyDescent="0.25">
      <c r="B43" s="113">
        <v>45745</v>
      </c>
      <c r="C43" s="37" t="s">
        <v>195</v>
      </c>
      <c r="D43" s="184" t="s">
        <v>196</v>
      </c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6"/>
      <c r="Q43" s="25"/>
    </row>
    <row r="44" spans="2:17" ht="10.35" customHeight="1" thickBot="1" x14ac:dyDescent="0.3">
      <c r="B44" s="86"/>
      <c r="C44" s="87"/>
      <c r="D44" s="187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9"/>
      <c r="Q44" s="25"/>
    </row>
    <row r="45" spans="2:17" ht="20.100000000000001" customHeight="1" thickTop="1" x14ac:dyDescent="0.25">
      <c r="B45" s="97">
        <v>45747</v>
      </c>
      <c r="C45" s="168" t="s">
        <v>14</v>
      </c>
      <c r="D45" s="190" t="s">
        <v>197</v>
      </c>
      <c r="E45" s="191" t="s">
        <v>198</v>
      </c>
      <c r="F45" s="171" t="s">
        <v>199</v>
      </c>
      <c r="G45" s="171" t="s">
        <v>200</v>
      </c>
      <c r="H45" s="172" t="s">
        <v>19</v>
      </c>
      <c r="I45" s="103" t="s">
        <v>201</v>
      </c>
      <c r="J45" s="104">
        <v>5.4</v>
      </c>
      <c r="K45" s="104">
        <v>2.2000000000000002</v>
      </c>
      <c r="L45" s="105">
        <v>2</v>
      </c>
      <c r="M45" s="105">
        <v>3</v>
      </c>
      <c r="N45" s="173"/>
      <c r="O45" s="107">
        <f>J45*70+K45*75+L45*25+M45*45</f>
        <v>728</v>
      </c>
      <c r="P45" s="108" t="s">
        <v>21</v>
      </c>
      <c r="Q45" s="25"/>
    </row>
    <row r="46" spans="2:17" ht="10.15" customHeight="1" thickBot="1" x14ac:dyDescent="0.3">
      <c r="B46" s="192"/>
      <c r="C46" s="193"/>
      <c r="D46" s="194"/>
      <c r="E46" s="195" t="s">
        <v>202</v>
      </c>
      <c r="F46" s="195" t="s">
        <v>203</v>
      </c>
      <c r="G46" s="195" t="s">
        <v>204</v>
      </c>
      <c r="H46" s="196"/>
      <c r="I46" s="197" t="s">
        <v>205</v>
      </c>
      <c r="J46" s="198"/>
      <c r="K46" s="198"/>
      <c r="L46" s="199"/>
      <c r="M46" s="199"/>
      <c r="N46" s="200"/>
      <c r="O46" s="201"/>
      <c r="P46" s="202"/>
      <c r="Q46" s="25"/>
    </row>
    <row r="47" spans="2:17" ht="12" customHeight="1" x14ac:dyDescent="0.25">
      <c r="B47" s="203" t="s">
        <v>206</v>
      </c>
    </row>
    <row r="48" spans="2:17" ht="20.100000000000001" customHeight="1" x14ac:dyDescent="0.25">
      <c r="B48" s="204" t="s">
        <v>207</v>
      </c>
      <c r="D48" s="205"/>
      <c r="H48" s="206"/>
    </row>
    <row r="49" spans="2:3" ht="12" customHeight="1" x14ac:dyDescent="0.25">
      <c r="B49" s="207" t="s">
        <v>208</v>
      </c>
    </row>
    <row r="50" spans="2:3" ht="14.1" customHeight="1" x14ac:dyDescent="0.25">
      <c r="B50" s="207" t="s">
        <v>209</v>
      </c>
    </row>
    <row r="51" spans="2:3" ht="14.1" customHeight="1" x14ac:dyDescent="0.25">
      <c r="B51" s="208"/>
    </row>
    <row r="52" spans="2:3" ht="14.1" customHeight="1" x14ac:dyDescent="0.25"/>
    <row r="53" spans="2:3" ht="14.25" customHeight="1" x14ac:dyDescent="0.25">
      <c r="C53" s="209"/>
    </row>
    <row r="54" spans="2:3" ht="13.5" customHeight="1" x14ac:dyDescent="0.25"/>
    <row r="55" spans="2:3" ht="10.15" customHeight="1" x14ac:dyDescent="0.25"/>
    <row r="56" spans="2:3" ht="10.15" customHeight="1" x14ac:dyDescent="0.25"/>
    <row r="57" spans="2:3" ht="20.100000000000001" customHeight="1" x14ac:dyDescent="0.25"/>
    <row r="58" spans="2:3" ht="15" customHeight="1" x14ac:dyDescent="0.25"/>
    <row r="59" spans="2:3" ht="20.100000000000001" customHeight="1" x14ac:dyDescent="0.25"/>
    <row r="60" spans="2:3" ht="10.15" customHeight="1" x14ac:dyDescent="0.25"/>
    <row r="61" spans="2:3" ht="20.100000000000001" customHeight="1" x14ac:dyDescent="0.25"/>
    <row r="62" spans="2:3" ht="10.15" customHeight="1" x14ac:dyDescent="0.25"/>
    <row r="63" spans="2:3" ht="20.100000000000001" customHeight="1" x14ac:dyDescent="0.25"/>
    <row r="64" spans="2:3" ht="10.15" customHeight="1" x14ac:dyDescent="0.25"/>
    <row r="65" ht="20.100000000000001" customHeight="1" x14ac:dyDescent="0.25"/>
    <row r="66" ht="10.15" customHeight="1" x14ac:dyDescent="0.25"/>
    <row r="67" ht="10.5" customHeight="1" x14ac:dyDescent="0.25"/>
    <row r="68" ht="10.5" customHeight="1" x14ac:dyDescent="0.25"/>
    <row r="69" ht="10.5" customHeight="1" x14ac:dyDescent="0.25"/>
    <row r="70" ht="10.5" customHeight="1" x14ac:dyDescent="0.25"/>
  </sheetData>
  <mergeCells count="213">
    <mergeCell ref="M45:M46"/>
    <mergeCell ref="N45:N46"/>
    <mergeCell ref="O45:O46"/>
    <mergeCell ref="P45:P46"/>
    <mergeCell ref="B45:B46"/>
    <mergeCell ref="C45:C46"/>
    <mergeCell ref="H45:H46"/>
    <mergeCell ref="J45:J46"/>
    <mergeCell ref="K45:K46"/>
    <mergeCell ref="L45:L46"/>
    <mergeCell ref="M41:M42"/>
    <mergeCell ref="N41:N42"/>
    <mergeCell ref="O41:O42"/>
    <mergeCell ref="P41:P42"/>
    <mergeCell ref="B43:B44"/>
    <mergeCell ref="C43:C44"/>
    <mergeCell ref="D43:P44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文山114.3</vt:lpstr>
      <vt:lpstr>文山114.3!Print_Area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小晏 涂</cp:lastModifiedBy>
  <dcterms:created xsi:type="dcterms:W3CDTF">2025-02-19T05:30:54Z</dcterms:created>
  <dcterms:modified xsi:type="dcterms:W3CDTF">2025-02-19T05:31:11Z</dcterms:modified>
</cp:coreProperties>
</file>