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我的雲端硬碟\雲端\營養午餐\113學年度第2學期午餐工作\菜單\11405\"/>
    </mc:Choice>
  </mc:AlternateContent>
  <bookViews>
    <workbookView xWindow="6060" yWindow="345" windowWidth="17235" windowHeight="15105"/>
  </bookViews>
  <sheets>
    <sheet name="文山114.5" sheetId="1" r:id="rId1"/>
  </sheets>
  <definedNames>
    <definedName name="_xlnm.Print_Area" localSheetId="0">文山114.5!$A$1:$Q$55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3" i="1" l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<sst xmlns="http://schemas.openxmlformats.org/spreadsheetml/2006/main" count="275" uniqueCount="211">
  <si>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</si>
  <si>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</si>
  <si>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</si>
  <si>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</si>
  <si>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</si>
  <si>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</si>
  <si>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</si>
  <si>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3" type="noConversion"/>
  </si>
  <si>
    <t>豆魚蛋肉類(份)</t>
    <phoneticPr fontId="3" type="noConversion"/>
  </si>
  <si>
    <t>蔬菜類(份)</t>
  </si>
  <si>
    <t>油脂類(份)</t>
  </si>
  <si>
    <t>水果類(份)</t>
  </si>
  <si>
    <t>熱量(大卡)</t>
  </si>
  <si>
    <t>三章1Q</t>
    <phoneticPr fontId="3" type="noConversion"/>
  </si>
  <si>
    <t>四</t>
    <phoneticPr fontId="3" type="noConversion"/>
  </si>
  <si>
    <t>黃金小米飯</t>
    <phoneticPr fontId="3" type="noConversion"/>
  </si>
  <si>
    <t>義式燉雞</t>
    <phoneticPr fontId="3" type="noConversion"/>
  </si>
  <si>
    <t>螞蟻上樹</t>
    <phoneticPr fontId="3" type="noConversion"/>
  </si>
  <si>
    <t>麵腸燒杏鮑菇</t>
    <phoneticPr fontId="3" type="noConversion"/>
  </si>
  <si>
    <t>有機蔬菜</t>
    <phoneticPr fontId="19" type="noConversion"/>
  </si>
  <si>
    <t>紫菜蛋花湯</t>
    <phoneticPr fontId="19" type="noConversion"/>
  </si>
  <si>
    <t>V</t>
    <phoneticPr fontId="3" type="noConversion"/>
  </si>
  <si>
    <t>雞肉.洋芋.番茄/煮</t>
    <phoneticPr fontId="3" type="noConversion"/>
  </si>
  <si>
    <t>冬粉.絞肉.時蔬/煮</t>
    <phoneticPr fontId="3" type="noConversion"/>
  </si>
  <si>
    <t>麵腸.杏鮑菇.四季豆/燒</t>
    <phoneticPr fontId="3" type="noConversion"/>
  </si>
  <si>
    <t>紫菜.雞蛋</t>
    <phoneticPr fontId="19" type="noConversion"/>
  </si>
  <si>
    <t>五</t>
    <phoneticPr fontId="3" type="noConversion"/>
  </si>
  <si>
    <t>香Q白飯</t>
    <phoneticPr fontId="3" type="noConversion"/>
  </si>
  <si>
    <t>椒鹽魚丁</t>
    <phoneticPr fontId="3" type="noConversion"/>
  </si>
  <si>
    <t>香菇肉燥</t>
    <phoneticPr fontId="3" type="noConversion"/>
  </si>
  <si>
    <t>小瓜炒貢丸片</t>
    <phoneticPr fontId="3" type="noConversion"/>
  </si>
  <si>
    <t>有機蔬菜</t>
    <phoneticPr fontId="3" type="noConversion"/>
  </si>
  <si>
    <t>芹香蘿蔔湯</t>
    <phoneticPr fontId="3" type="noConversion"/>
  </si>
  <si>
    <t>魚丁.地瓜/炸</t>
    <phoneticPr fontId="3" type="noConversion"/>
  </si>
  <si>
    <t>碎干丁.絞肉.香菇絲/滷</t>
    <phoneticPr fontId="3" type="noConversion"/>
  </si>
  <si>
    <t>小黃瓜.貢丸片/炒</t>
    <phoneticPr fontId="3" type="noConversion"/>
  </si>
  <si>
    <t>白蘿蔔.肉絲.芹菜</t>
    <phoneticPr fontId="3" type="noConversion"/>
  </si>
  <si>
    <t>一</t>
    <phoneticPr fontId="3" type="noConversion"/>
  </si>
  <si>
    <t>麥片飯</t>
    <phoneticPr fontId="3" type="noConversion"/>
  </si>
  <si>
    <t>親子雞肉丼</t>
    <phoneticPr fontId="3" type="noConversion"/>
  </si>
  <si>
    <t>海根炒干片</t>
    <phoneticPr fontId="3" type="noConversion"/>
  </si>
  <si>
    <t>醬燒冬瓜</t>
    <phoneticPr fontId="3" type="noConversion"/>
  </si>
  <si>
    <t>產銷履歷蔬菜</t>
    <phoneticPr fontId="3" type="noConversion"/>
  </si>
  <si>
    <t>羅宋湯</t>
    <phoneticPr fontId="3" type="noConversion"/>
  </si>
  <si>
    <t>雞肉.洋蔥.鴻喜菇/煮</t>
    <phoneticPr fontId="3" type="noConversion"/>
  </si>
  <si>
    <t>海帶根.豆干片/炒</t>
    <phoneticPr fontId="3" type="noConversion"/>
  </si>
  <si>
    <t>冬瓜.絞肉/燒</t>
    <phoneticPr fontId="3" type="noConversion"/>
  </si>
  <si>
    <t>大白菜.番茄.洋蔥.肉絲</t>
    <phoneticPr fontId="3" type="noConversion"/>
  </si>
  <si>
    <t>二</t>
    <phoneticPr fontId="3" type="noConversion"/>
  </si>
  <si>
    <t>肉燥乾麵</t>
    <phoneticPr fontId="3" type="noConversion"/>
  </si>
  <si>
    <t>蒜味豬排</t>
    <phoneticPr fontId="3" type="noConversion"/>
  </si>
  <si>
    <t>關東煮</t>
    <phoneticPr fontId="3" type="noConversion"/>
  </si>
  <si>
    <t>巴比Q甜條</t>
    <phoneticPr fontId="3" type="noConversion"/>
  </si>
  <si>
    <t>味噌豆腐湯</t>
    <phoneticPr fontId="3" type="noConversion"/>
  </si>
  <si>
    <t>豬排/燒</t>
    <phoneticPr fontId="3" type="noConversion"/>
  </si>
  <si>
    <t>白蘿蔔.玉米.紅蘿蔔/煮</t>
    <phoneticPr fontId="3" type="noConversion"/>
  </si>
  <si>
    <t>甜不辣.四季豆/炒</t>
    <phoneticPr fontId="3" type="noConversion"/>
  </si>
  <si>
    <t>豆腐.味噌</t>
    <phoneticPr fontId="3" type="noConversion"/>
  </si>
  <si>
    <t>三</t>
    <phoneticPr fontId="3" type="noConversion"/>
  </si>
  <si>
    <t>蕎麥飯</t>
    <phoneticPr fontId="3" type="noConversion"/>
  </si>
  <si>
    <t>鹹水雞</t>
    <phoneticPr fontId="3" type="noConversion"/>
  </si>
  <si>
    <t>脆炒薯絲</t>
    <phoneticPr fontId="3" type="noConversion"/>
  </si>
  <si>
    <t>芝麻黑豆干</t>
    <phoneticPr fontId="3" type="noConversion"/>
  </si>
  <si>
    <t>季節蔬菜</t>
    <phoneticPr fontId="3" type="noConversion"/>
  </si>
  <si>
    <t>玉米濃湯</t>
    <phoneticPr fontId="3" type="noConversion"/>
  </si>
  <si>
    <t>雞肉.時蔬/煮</t>
    <phoneticPr fontId="3" type="noConversion"/>
  </si>
  <si>
    <t>洋芋.肉絲.紅蘿蔔/炒</t>
    <phoneticPr fontId="3" type="noConversion"/>
  </si>
  <si>
    <t>黑豆干.芝麻/燒</t>
    <phoneticPr fontId="3" type="noConversion"/>
  </si>
  <si>
    <t>玉米粒.雞蛋.紅蘿蔔</t>
    <phoneticPr fontId="3" type="noConversion"/>
  </si>
  <si>
    <t>和風豬肉</t>
    <phoneticPr fontId="3" type="noConversion"/>
  </si>
  <si>
    <t>香蔥菜脯炒蛋</t>
    <phoneticPr fontId="3" type="noConversion"/>
  </si>
  <si>
    <t>木耳黃瓜</t>
    <phoneticPr fontId="3" type="noConversion"/>
  </si>
  <si>
    <t>客家米粉湯</t>
    <phoneticPr fontId="3" type="noConversion"/>
  </si>
  <si>
    <t>豬肉.洋蔥.香菇/煮</t>
    <phoneticPr fontId="3" type="noConversion"/>
  </si>
  <si>
    <t>雞蛋.碎菜脯.蔥/炒</t>
    <phoneticPr fontId="3" type="noConversion"/>
  </si>
  <si>
    <t>大黃瓜.木耳.紅蘿蔔/煮</t>
    <phoneticPr fontId="3" type="noConversion"/>
  </si>
  <si>
    <t>粗米粉.絞肉.香菇.芹菜</t>
    <phoneticPr fontId="3" type="noConversion"/>
  </si>
  <si>
    <t>五穀飯</t>
    <phoneticPr fontId="3" type="noConversion"/>
  </si>
  <si>
    <t>照燒雞肉</t>
    <phoneticPr fontId="3" type="noConversion"/>
  </si>
  <si>
    <t>鮮菇竹筍</t>
    <phoneticPr fontId="3" type="noConversion"/>
  </si>
  <si>
    <t>蘿蔔滷海結</t>
    <phoneticPr fontId="3" type="noConversion"/>
  </si>
  <si>
    <t>金針菇蒲瓜湯</t>
    <phoneticPr fontId="3" type="noConversion"/>
  </si>
  <si>
    <t>雞肉.油豆腐/燒</t>
    <phoneticPr fontId="3" type="noConversion"/>
  </si>
  <si>
    <t>竹筍.香菇/炒</t>
    <phoneticPr fontId="3" type="noConversion"/>
  </si>
  <si>
    <t>白蘿蔔.海帶結.紅蘿蔔/滷</t>
    <phoneticPr fontId="3" type="noConversion"/>
  </si>
  <si>
    <t>蒲瓜.金針菇.肉片</t>
    <phoneticPr fontId="3" type="noConversion"/>
  </si>
  <si>
    <t>蔬</t>
    <phoneticPr fontId="3" type="noConversion"/>
  </si>
  <si>
    <t>鮮菇燒豆腐</t>
    <phoneticPr fontId="3" type="noConversion"/>
  </si>
  <si>
    <t>紅蘿蔔炒蛋</t>
    <phoneticPr fontId="3" type="noConversion"/>
  </si>
  <si>
    <t>山藥時蔬</t>
    <phoneticPr fontId="3" type="noConversion"/>
  </si>
  <si>
    <t>風味海芽湯</t>
    <phoneticPr fontId="3" type="noConversion"/>
  </si>
  <si>
    <t>豆腐.香菇.甜椒/燒</t>
    <phoneticPr fontId="3" type="noConversion"/>
  </si>
  <si>
    <t>雞蛋.紅蘿蔔/炒</t>
    <phoneticPr fontId="3" type="noConversion"/>
  </si>
  <si>
    <t>山藥.小黃瓜.玉米筍/煮</t>
    <phoneticPr fontId="3" type="noConversion"/>
  </si>
  <si>
    <t>海帶芽.肉絲</t>
    <phoneticPr fontId="3" type="noConversion"/>
  </si>
  <si>
    <t>滷肉飯</t>
    <phoneticPr fontId="3" type="noConversion"/>
  </si>
  <si>
    <t>香滷翅小腿*2</t>
    <phoneticPr fontId="3" type="noConversion"/>
  </si>
  <si>
    <t>白菜滷</t>
    <phoneticPr fontId="3" type="noConversion"/>
  </si>
  <si>
    <t>香酥地瓜條</t>
    <phoneticPr fontId="3" type="noConversion"/>
  </si>
  <si>
    <t>黑糖山粉圓</t>
    <phoneticPr fontId="3" type="noConversion"/>
  </si>
  <si>
    <t>翅小腿/滷</t>
    <phoneticPr fontId="3" type="noConversion"/>
  </si>
  <si>
    <t>大白菜.肉絲.紅蘿蔔/滷</t>
    <phoneticPr fontId="3" type="noConversion"/>
  </si>
  <si>
    <t>地瓜/炸</t>
    <phoneticPr fontId="3" type="noConversion"/>
  </si>
  <si>
    <t>山粉圓.黑糖</t>
    <phoneticPr fontId="3" type="noConversion"/>
  </si>
  <si>
    <t>蘑菇豬柳</t>
    <phoneticPr fontId="3" type="noConversion"/>
  </si>
  <si>
    <t>醬燒洋芋</t>
    <phoneticPr fontId="3" type="noConversion"/>
  </si>
  <si>
    <t>枸杞絲瓜</t>
    <phoneticPr fontId="3" type="noConversion"/>
  </si>
  <si>
    <t>黃瓜雞湯</t>
    <phoneticPr fontId="3" type="noConversion"/>
  </si>
  <si>
    <t>豬肉.洋蔥/燒</t>
    <phoneticPr fontId="3" type="noConversion"/>
  </si>
  <si>
    <t>洋芋.絞肉.紅蘿蔔/燒</t>
    <phoneticPr fontId="3" type="noConversion"/>
  </si>
  <si>
    <t>絲瓜.金針菇.枸杞/煮</t>
    <phoneticPr fontId="3" type="noConversion"/>
  </si>
  <si>
    <t>黃瓜.雞肉</t>
    <phoneticPr fontId="3" type="noConversion"/>
  </si>
  <si>
    <t>糙米飯</t>
    <phoneticPr fontId="3" type="noConversion"/>
  </si>
  <si>
    <t>醬燒魚</t>
    <phoneticPr fontId="3" type="noConversion"/>
  </si>
  <si>
    <t>三杯油豆腐</t>
    <phoneticPr fontId="3" type="noConversion"/>
  </si>
  <si>
    <t>冬瓜肉羹</t>
    <phoneticPr fontId="3" type="noConversion"/>
  </si>
  <si>
    <t>玉米蛋花湯</t>
    <phoneticPr fontId="3" type="noConversion"/>
  </si>
  <si>
    <t>豆奶</t>
    <phoneticPr fontId="3" type="noConversion"/>
  </si>
  <si>
    <t>魚丁.洋蔥/燒</t>
    <phoneticPr fontId="3" type="noConversion"/>
  </si>
  <si>
    <t>油豆腐.絞肉.九層塔/燒</t>
    <phoneticPr fontId="3" type="noConversion"/>
  </si>
  <si>
    <t>冬瓜.肉羹/煮</t>
    <phoneticPr fontId="3" type="noConversion"/>
  </si>
  <si>
    <t>玉米粒.雞蛋</t>
    <phoneticPr fontId="3" type="noConversion"/>
  </si>
  <si>
    <t>燕麥飯</t>
    <phoneticPr fontId="3" type="noConversion"/>
  </si>
  <si>
    <t>蔥燒雞</t>
    <phoneticPr fontId="3" type="noConversion"/>
  </si>
  <si>
    <t>茄汁肉醬</t>
    <phoneticPr fontId="3" type="noConversion"/>
  </si>
  <si>
    <t>海根美白菇</t>
    <phoneticPr fontId="3" type="noConversion"/>
  </si>
  <si>
    <t>竹筍排骨湯</t>
    <phoneticPr fontId="3" type="noConversion"/>
  </si>
  <si>
    <t>雞肉.洋蔥/燒</t>
    <phoneticPr fontId="3" type="noConversion"/>
  </si>
  <si>
    <t>豆薯.絞肉.番茄/煮</t>
    <phoneticPr fontId="3" type="noConversion"/>
  </si>
  <si>
    <t>海帶根.美白菇/炒</t>
    <phoneticPr fontId="3" type="noConversion"/>
  </si>
  <si>
    <t>竹筍.排骨</t>
    <phoneticPr fontId="3" type="noConversion"/>
  </si>
  <si>
    <t>藥燉排骨</t>
    <phoneticPr fontId="3" type="noConversion"/>
  </si>
  <si>
    <t>滷味</t>
    <phoneticPr fontId="3" type="noConversion"/>
  </si>
  <si>
    <t>鮮炒佛手瓜</t>
    <phoneticPr fontId="3" type="noConversion"/>
  </si>
  <si>
    <t>番茄豆腐湯</t>
    <phoneticPr fontId="3" type="noConversion"/>
  </si>
  <si>
    <t>豬肉.白蘿蔔/燉</t>
    <phoneticPr fontId="3" type="noConversion"/>
  </si>
  <si>
    <t>高麗菜.百頁豆腐.玉米筍/滷</t>
    <phoneticPr fontId="3" type="noConversion"/>
  </si>
  <si>
    <t>佛手瓜.紅蘿蔔.木耳/炒</t>
    <phoneticPr fontId="3" type="noConversion"/>
  </si>
  <si>
    <t>豆腐.番茄</t>
    <phoneticPr fontId="3" type="noConversion"/>
  </si>
  <si>
    <t>招牌炒麵</t>
    <phoneticPr fontId="3" type="noConversion"/>
  </si>
  <si>
    <t>檸香雞翅</t>
    <phoneticPr fontId="3" type="noConversion"/>
  </si>
  <si>
    <t>鮮炒竹筍</t>
    <phoneticPr fontId="3" type="noConversion"/>
  </si>
  <si>
    <t>海帶干絲</t>
    <phoneticPr fontId="3" type="noConversion"/>
  </si>
  <si>
    <t>菇菇蔬菜湯</t>
    <phoneticPr fontId="3" type="noConversion"/>
  </si>
  <si>
    <t>雞翅/烤</t>
    <phoneticPr fontId="3" type="noConversion"/>
  </si>
  <si>
    <t>竹筍.紅蘿蔔/炒</t>
    <phoneticPr fontId="3" type="noConversion"/>
  </si>
  <si>
    <t>海帶絲.白干絲/炒</t>
    <phoneticPr fontId="3" type="noConversion"/>
  </si>
  <si>
    <t>高麗菜.金針菇.鴻喜菇</t>
    <phoneticPr fontId="3" type="noConversion"/>
  </si>
  <si>
    <t>芝麻飯</t>
    <phoneticPr fontId="3" type="noConversion"/>
  </si>
  <si>
    <t>塔香四季豆肉燥</t>
    <phoneticPr fontId="3" type="noConversion"/>
  </si>
  <si>
    <t>脆炒小黃瓜</t>
    <phoneticPr fontId="3" type="noConversion"/>
  </si>
  <si>
    <t>肉骨茶湯</t>
    <phoneticPr fontId="3" type="noConversion"/>
  </si>
  <si>
    <t>四季豆.絞肉.九層塔/煮</t>
    <phoneticPr fontId="3" type="noConversion"/>
  </si>
  <si>
    <t>小黃瓜.杏鮑菇.紅蘿蔔/炒</t>
    <phoneticPr fontId="3" type="noConversion"/>
  </si>
  <si>
    <t>白蘿蔔.排骨</t>
    <phoneticPr fontId="3" type="noConversion"/>
  </si>
  <si>
    <t>蜜燒雞</t>
    <phoneticPr fontId="3" type="noConversion"/>
  </si>
  <si>
    <t>茄汁炒蛋</t>
    <phoneticPr fontId="3" type="noConversion"/>
  </si>
  <si>
    <t>銀芽肉絲</t>
    <phoneticPr fontId="3" type="noConversion"/>
  </si>
  <si>
    <t>脆薯蛋花湯</t>
    <phoneticPr fontId="3" type="noConversion"/>
  </si>
  <si>
    <t>雞肉.地瓜/燒</t>
    <phoneticPr fontId="3" type="noConversion"/>
  </si>
  <si>
    <t>雞蛋.番茄/炒</t>
    <phoneticPr fontId="3" type="noConversion"/>
  </si>
  <si>
    <t>豆芽.肉絲/炒</t>
    <phoneticPr fontId="3" type="noConversion"/>
  </si>
  <si>
    <t>豆薯.雞蛋</t>
    <phoneticPr fontId="3" type="noConversion"/>
  </si>
  <si>
    <t>胚芽紅藜飯</t>
    <phoneticPr fontId="19" type="noConversion"/>
  </si>
  <si>
    <t>古早味豬排</t>
    <phoneticPr fontId="19" type="noConversion"/>
  </si>
  <si>
    <t>木耳高麗菜</t>
    <phoneticPr fontId="19" type="noConversion"/>
  </si>
  <si>
    <t>蘿蔔滷</t>
    <phoneticPr fontId="19" type="noConversion"/>
  </si>
  <si>
    <t>黃瓜湯</t>
    <phoneticPr fontId="3" type="noConversion"/>
  </si>
  <si>
    <t>豬排/燒</t>
    <phoneticPr fontId="19" type="noConversion"/>
  </si>
  <si>
    <t>高麗菜.木耳/炒</t>
    <phoneticPr fontId="19" type="noConversion"/>
  </si>
  <si>
    <t>白蘿蔔.海帶結.麵輪/滷</t>
    <phoneticPr fontId="19" type="noConversion"/>
  </si>
  <si>
    <t>大黃瓜.肉絲</t>
    <phoneticPr fontId="3" type="noConversion"/>
  </si>
  <si>
    <t>鳳梨燒肉</t>
    <phoneticPr fontId="3" type="noConversion"/>
  </si>
  <si>
    <t>金沙豆腐煲</t>
    <phoneticPr fontId="3" type="noConversion"/>
  </si>
  <si>
    <t>枸杞蛋酥絲瓜</t>
    <phoneticPr fontId="3" type="noConversion"/>
  </si>
  <si>
    <t>香菇蘿蔔湯</t>
    <phoneticPr fontId="3" type="noConversion"/>
  </si>
  <si>
    <t>豬肉.洋蔥.鳳梨/燒</t>
    <phoneticPr fontId="3" type="noConversion"/>
  </si>
  <si>
    <t>豆腐.南瓜.毛豆/燒</t>
    <phoneticPr fontId="3" type="noConversion"/>
  </si>
  <si>
    <t>絲瓜.雞蛋.枸杞/煮</t>
    <phoneticPr fontId="3" type="noConversion"/>
  </si>
  <si>
    <t>白蘿蔔.雞肉.香菇</t>
    <phoneticPr fontId="3" type="noConversion"/>
  </si>
  <si>
    <t>芝麻烤腿排</t>
    <phoneticPr fontId="3" type="noConversion"/>
  </si>
  <si>
    <t>蒲瓜肉絲</t>
    <phoneticPr fontId="3" type="noConversion"/>
  </si>
  <si>
    <t>小黃瓜炒玉米</t>
    <phoneticPr fontId="3" type="noConversion"/>
  </si>
  <si>
    <t>酸辣湯</t>
    <phoneticPr fontId="3" type="noConversion"/>
  </si>
  <si>
    <t>腿排/烤</t>
    <phoneticPr fontId="3" type="noConversion"/>
  </si>
  <si>
    <t>蒲瓜.肉絲/炒</t>
    <phoneticPr fontId="3" type="noConversion"/>
  </si>
  <si>
    <t>小黃瓜.玉米粒.紅蘿蔔/炒</t>
    <phoneticPr fontId="3" type="noConversion"/>
  </si>
  <si>
    <t>豆腐.竹筍.紅蘿蔔.木耳</t>
    <phoneticPr fontId="3" type="noConversion"/>
  </si>
  <si>
    <t>咖哩豬</t>
    <phoneticPr fontId="3" type="noConversion"/>
  </si>
  <si>
    <t>豆干炒杏鮑菇</t>
    <phoneticPr fontId="3" type="noConversion"/>
  </si>
  <si>
    <t>洋蔥炒蛋</t>
    <phoneticPr fontId="3" type="noConversion"/>
  </si>
  <si>
    <t>珍珠紫菜湯</t>
    <phoneticPr fontId="3" type="noConversion"/>
  </si>
  <si>
    <t>豬肉.洋芋/煮</t>
    <phoneticPr fontId="3" type="noConversion"/>
  </si>
  <si>
    <t>豆干.杏鮑菇/炒</t>
    <phoneticPr fontId="3" type="noConversion"/>
  </si>
  <si>
    <t>雞蛋.洋蔥/炒</t>
    <phoneticPr fontId="3" type="noConversion"/>
  </si>
  <si>
    <t>紫菜.玉米粒</t>
    <phoneticPr fontId="3" type="noConversion"/>
  </si>
  <si>
    <t>香鬆飯</t>
    <phoneticPr fontId="3" type="noConversion"/>
  </si>
  <si>
    <t>三杯雞</t>
    <phoneticPr fontId="3" type="noConversion"/>
  </si>
  <si>
    <t>酸菜麵腸</t>
    <phoneticPr fontId="3" type="noConversion"/>
  </si>
  <si>
    <t>豆皮白菜</t>
    <phoneticPr fontId="3" type="noConversion"/>
  </si>
  <si>
    <t>紅豆珍珠湯</t>
    <phoneticPr fontId="3" type="noConversion"/>
  </si>
  <si>
    <t>雞肉.豆干.九層塔/燒</t>
    <phoneticPr fontId="3" type="noConversion"/>
  </si>
  <si>
    <t>麵腸.酸菜/炒</t>
    <phoneticPr fontId="3" type="noConversion"/>
  </si>
  <si>
    <t>大白菜.豆包.紅蘿蔔/煮</t>
    <phoneticPr fontId="3" type="noConversion"/>
  </si>
  <si>
    <t>紅豆.珍珠</t>
    <phoneticPr fontId="3" type="noConversion"/>
  </si>
  <si>
    <t>端午節連假~</t>
    <phoneticPr fontId="3" type="noConversion"/>
  </si>
  <si>
    <r>
      <t xml:space="preserve">***食材全面使用非基改黃豆、玉米製品 </t>
    </r>
    <r>
      <rPr>
        <b/>
        <sz val="9"/>
        <color indexed="17"/>
        <rFont val="微軟正黑體"/>
        <family val="2"/>
        <charset val="136"/>
      </rPr>
      <t>***星期一提供產銷履歷蔬菜,星期二、星期四、星期五供應有機蔬菜</t>
    </r>
    <phoneticPr fontId="19" type="noConversion"/>
  </si>
  <si>
    <t>*** 菜單中有些含有雞蛋、花生、堅果、芝麻、麵筋、魚類、大豆及其製品..等對其食材過敏者，請避免食用</t>
    <phoneticPr fontId="3" type="noConversion"/>
  </si>
  <si>
    <t>★本廠一律使用「國產生鮮肉品」，產地：台灣。</t>
    <phoneticPr fontId="3" type="noConversion"/>
  </si>
  <si>
    <t>**3章1Q豆奶排第三週禮拜四</t>
    <phoneticPr fontId="3" type="noConversion"/>
  </si>
  <si>
    <t>**蔬食日第三週禮拜一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</si>
</sst>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4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華康娃娃體"/>
      <family val="5"/>
      <charset val="136"/>
    </font>
    <font>
      <b/>
      <sz val="8"/>
      <name val="華康娃娃體"/>
      <family val="5"/>
      <charset val="136"/>
    </font>
    <font>
      <b/>
      <sz val="12"/>
      <name val="華康娃娃體"/>
      <family val="5"/>
      <charset val="136"/>
    </font>
    <font>
      <b/>
      <sz val="4"/>
      <name val="華康娃娃體"/>
      <family val="5"/>
      <charset val="136"/>
    </font>
    <font>
      <b/>
      <sz val="4.8"/>
      <name val="華康娃娃體"/>
      <family val="5"/>
      <charset val="136"/>
    </font>
    <font>
      <b/>
      <sz val="5"/>
      <name val="華康娃娃體"/>
      <family val="5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娃娃體"/>
      <family val="5"/>
      <charset val="136"/>
    </font>
    <font>
      <sz val="8"/>
      <name val="華康娃娃體"/>
      <family val="5"/>
      <charset val="136"/>
    </font>
    <font>
      <sz val="14"/>
      <name val="華康娃娃體"/>
      <family val="5"/>
      <charset val="136"/>
    </font>
    <font>
      <b/>
      <sz val="16"/>
      <name val="華康娃娃體"/>
      <family val="5"/>
      <charset val="136"/>
    </font>
    <font>
      <sz val="14"/>
      <color theme="1"/>
      <name val="華康娃娃體"/>
      <family val="5"/>
      <charset val="136"/>
    </font>
    <font>
      <sz val="12"/>
      <name val="新細明體"/>
      <family val="1"/>
      <charset val="136"/>
    </font>
    <font>
      <sz val="8"/>
      <color theme="1"/>
      <name val="華康娃娃體"/>
      <family val="5"/>
      <charset val="136"/>
    </font>
    <font>
      <sz val="9"/>
      <name val="新細明體"/>
      <family val="1"/>
      <charset val="136"/>
      <scheme val="minor"/>
    </font>
    <font>
      <sz val="13"/>
      <color theme="1"/>
      <name val="華康娃娃體"/>
      <family val="5"/>
      <charset val="136"/>
    </font>
    <font>
      <sz val="6"/>
      <name val="華康娃娃體"/>
      <family val="5"/>
      <charset val="136"/>
    </font>
    <font>
      <sz val="9"/>
      <name val="華康娃娃體"/>
      <family val="5"/>
      <charset val="136"/>
    </font>
    <font>
      <sz val="12"/>
      <color theme="1"/>
      <name val="華康娃娃體"/>
      <family val="5"/>
      <charset val="136"/>
    </font>
    <font>
      <sz val="13"/>
      <name val="華康娃娃體"/>
      <family val="5"/>
      <charset val="136"/>
    </font>
    <font>
      <sz val="8"/>
      <name val="Microsoft JhengHei UI"/>
      <family val="5"/>
      <charset val="136"/>
    </font>
    <font>
      <b/>
      <sz val="16"/>
      <color theme="1"/>
      <name val="華康娃娃體"/>
      <family val="5"/>
      <charset val="136"/>
    </font>
    <font>
      <b/>
      <sz val="12"/>
      <color theme="1"/>
      <name val="華康娃娃體"/>
      <family val="5"/>
      <charset val="136"/>
    </font>
    <font>
      <b/>
      <sz val="14"/>
      <color theme="1"/>
      <name val="華康娃娃體"/>
      <family val="5"/>
      <charset val="136"/>
    </font>
    <font>
      <sz val="12"/>
      <name val="華康娃娃體"/>
      <family val="5"/>
      <charset val="136"/>
    </font>
    <font>
      <sz val="7"/>
      <name val="華康娃娃體"/>
      <family val="5"/>
      <charset val="136"/>
    </font>
    <font>
      <sz val="13"/>
      <color rgb="FFFF0000"/>
      <name val="華康娃娃體"/>
      <family val="5"/>
      <charset val="136"/>
    </font>
    <font>
      <sz val="8"/>
      <color rgb="FFFF0000"/>
      <name val="華康娃娃體"/>
      <family val="5"/>
      <charset val="136"/>
    </font>
    <font>
      <sz val="8"/>
      <name val="華康娃娃體"/>
      <family val="5"/>
      <charset val="134"/>
    </font>
    <font>
      <b/>
      <sz val="9"/>
      <color rgb="FF002060"/>
      <name val="微軟正黑體"/>
      <family val="2"/>
      <charset val="136"/>
    </font>
    <font>
      <b/>
      <sz val="9"/>
      <color indexed="17"/>
      <name val="微軟正黑體"/>
      <family val="2"/>
      <charset val="136"/>
    </font>
    <font>
      <b/>
      <sz val="10"/>
      <color rgb="FF00B05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b/>
      <sz val="8"/>
      <color rgb="FF002060"/>
      <name val="華康中黑體"/>
      <family val="3"/>
      <charset val="136"/>
    </font>
    <font>
      <sz val="8"/>
      <color theme="1"/>
      <name val="微軟正黑體"/>
      <family val="2"/>
      <charset val="136"/>
    </font>
    <font>
      <sz val="16"/>
      <color theme="1"/>
      <name val="華康POP1體W5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/>
      <top/>
      <bottom style="medium">
        <color rgb="FF9933FF"/>
      </bottom>
      <diagonal/>
    </border>
    <border>
      <left/>
      <right/>
      <top/>
      <bottom style="medium">
        <color rgb="FF9933FF"/>
      </bottom>
      <diagonal/>
    </border>
    <border>
      <left/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</cellStyleXfs>
  <cellXfs count="186">
    <xf numFmtId="0" fontId="0" fillId="0" borderId="0" xfId="0">
      <alignment vertical="center"/>
    </xf>
    <xf numFmtId="0" fontId="2" fillId="0" borderId="0" xfId="0" applyFont="1">
      <alignment vertical="center"/>
    </xf>
    <xf numFmtId="176" fontId="5" fillId="0" borderId="1" xfId="1" applyNumberFormat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20" fillId="2" borderId="6" xfId="2" applyFont="1" applyFill="1" applyBorder="1" applyAlignment="1">
      <alignment horizontal="center" vertical="center" shrinkToFit="1"/>
    </xf>
    <xf numFmtId="0" fontId="2" fillId="2" borderId="0" xfId="0" applyFont="1" applyFill="1">
      <alignment vertical="center"/>
    </xf>
    <xf numFmtId="0" fontId="14" fillId="2" borderId="9" xfId="2" applyFont="1" applyFill="1" applyBorder="1" applyAlignment="1">
      <alignment horizontal="center" vertical="center" shrinkToFit="1"/>
    </xf>
    <xf numFmtId="0" fontId="13" fillId="2" borderId="9" xfId="2" applyFont="1" applyFill="1" applyBorder="1" applyAlignment="1">
      <alignment horizontal="center" vertical="center" shrinkToFit="1"/>
    </xf>
    <xf numFmtId="0" fontId="18" fillId="2" borderId="9" xfId="2" applyFont="1" applyFill="1" applyBorder="1" applyAlignment="1">
      <alignment horizontal="center" vertical="center" shrinkToFit="1"/>
    </xf>
    <xf numFmtId="0" fontId="23" fillId="2" borderId="10" xfId="2" applyFont="1" applyFill="1" applyBorder="1" applyAlignment="1">
      <alignment horizontal="center" vertical="center" shrinkToFit="1"/>
    </xf>
    <xf numFmtId="0" fontId="15" fillId="2" borderId="10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24" fillId="2" borderId="10" xfId="2" applyFont="1" applyFill="1" applyBorder="1" applyAlignment="1">
      <alignment horizontal="center" vertical="center" shrinkToFit="1"/>
    </xf>
    <xf numFmtId="0" fontId="18" fillId="2" borderId="20" xfId="2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0" fontId="23" fillId="2" borderId="24" xfId="2" applyFont="1" applyFill="1" applyBorder="1" applyAlignment="1">
      <alignment horizontal="center" vertical="center" shrinkToFit="1"/>
    </xf>
    <xf numFmtId="0" fontId="26" fillId="2" borderId="24" xfId="2" applyFont="1" applyFill="1" applyBorder="1" applyAlignment="1">
      <alignment horizontal="center" vertical="center" shrinkToFit="1"/>
    </xf>
    <xf numFmtId="0" fontId="16" fillId="2" borderId="24" xfId="2" applyFont="1" applyFill="1" applyBorder="1" applyAlignment="1">
      <alignment horizontal="center" vertical="center" shrinkToFit="1"/>
    </xf>
    <xf numFmtId="0" fontId="24" fillId="2" borderId="24" xfId="2" applyFont="1" applyFill="1" applyBorder="1" applyAlignment="1">
      <alignment horizontal="center" vertical="center" shrinkToFit="1"/>
    </xf>
    <xf numFmtId="0" fontId="18" fillId="2" borderId="10" xfId="0" applyFont="1" applyFill="1" applyBorder="1" applyAlignment="1">
      <alignment horizontal="center" vertical="center" shrinkToFit="1"/>
    </xf>
    <xf numFmtId="0" fontId="18" fillId="2" borderId="10" xfId="2" applyFont="1" applyFill="1" applyBorder="1" applyAlignment="1">
      <alignment horizontal="center" vertical="center" shrinkToFit="1"/>
    </xf>
    <xf numFmtId="0" fontId="18" fillId="2" borderId="28" xfId="2" applyFont="1" applyFill="1" applyBorder="1" applyAlignment="1">
      <alignment horizontal="center" vertical="center" shrinkToFit="1"/>
    </xf>
    <xf numFmtId="0" fontId="13" fillId="2" borderId="10" xfId="2" applyFont="1" applyFill="1" applyBorder="1" applyAlignment="1">
      <alignment horizontal="center" vertical="center" shrinkToFit="1"/>
    </xf>
    <xf numFmtId="0" fontId="27" fillId="2" borderId="32" xfId="2" applyFont="1" applyFill="1" applyBorder="1" applyAlignment="1">
      <alignment horizontal="center" vertical="center" shrinkToFit="1"/>
    </xf>
    <xf numFmtId="0" fontId="26" fillId="2" borderId="32" xfId="2" applyFont="1" applyFill="1" applyBorder="1" applyAlignment="1">
      <alignment horizontal="center" vertical="center" shrinkToFit="1"/>
    </xf>
    <xf numFmtId="0" fontId="16" fillId="2" borderId="16" xfId="2" applyFont="1" applyFill="1" applyBorder="1" applyAlignment="1">
      <alignment horizontal="center" vertical="center" shrinkToFit="1"/>
    </xf>
    <xf numFmtId="0" fontId="16" fillId="2" borderId="33" xfId="2" applyFont="1" applyFill="1" applyBorder="1" applyAlignment="1">
      <alignment horizontal="center" vertical="center" shrinkToFit="1"/>
    </xf>
    <xf numFmtId="0" fontId="24" fillId="2" borderId="15" xfId="2" applyFont="1" applyFill="1" applyBorder="1" applyAlignment="1">
      <alignment horizontal="center" vertical="center" shrinkToFit="1"/>
    </xf>
    <xf numFmtId="0" fontId="18" fillId="2" borderId="29" xfId="2" applyFont="1" applyFill="1" applyBorder="1" applyAlignment="1">
      <alignment horizontal="center" vertical="center" shrinkToFit="1"/>
    </xf>
    <xf numFmtId="0" fontId="18" fillId="2" borderId="36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26" fillId="2" borderId="10" xfId="2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23" fillId="2" borderId="16" xfId="2" applyFont="1" applyFill="1" applyBorder="1" applyAlignment="1">
      <alignment horizontal="center" vertical="center" shrinkToFit="1"/>
    </xf>
    <xf numFmtId="0" fontId="14" fillId="2" borderId="15" xfId="2" applyFont="1" applyFill="1" applyBorder="1" applyAlignment="1">
      <alignment horizontal="center" vertical="center" shrinkToFit="1"/>
    </xf>
    <xf numFmtId="0" fontId="24" fillId="2" borderId="32" xfId="2" applyFont="1" applyFill="1" applyBorder="1" applyAlignment="1">
      <alignment horizontal="center" vertical="center" shrinkToFit="1"/>
    </xf>
    <xf numFmtId="0" fontId="23" fillId="2" borderId="28" xfId="2" applyFont="1" applyFill="1" applyBorder="1" applyAlignment="1">
      <alignment horizontal="center" vertical="center" shrinkToFit="1"/>
    </xf>
    <xf numFmtId="0" fontId="29" fillId="2" borderId="15" xfId="2" applyFont="1" applyFill="1" applyBorder="1" applyAlignment="1">
      <alignment horizontal="center" vertical="center" shrinkToFit="1"/>
    </xf>
    <xf numFmtId="0" fontId="24" fillId="3" borderId="10" xfId="2" applyFont="1" applyFill="1" applyBorder="1" applyAlignment="1">
      <alignment horizontal="center" vertical="center" shrinkToFit="1"/>
    </xf>
    <xf numFmtId="0" fontId="13" fillId="3" borderId="20" xfId="2" applyFont="1" applyFill="1" applyBorder="1" applyAlignment="1">
      <alignment horizontal="center" vertical="center" shrinkToFit="1"/>
    </xf>
    <xf numFmtId="0" fontId="29" fillId="2" borderId="24" xfId="2" applyFont="1" applyFill="1" applyBorder="1" applyAlignment="1">
      <alignment horizontal="center" vertical="center" shrinkToFit="1"/>
    </xf>
    <xf numFmtId="0" fontId="15" fillId="2" borderId="24" xfId="2" applyFont="1" applyFill="1" applyBorder="1" applyAlignment="1">
      <alignment horizontal="center" vertical="center" shrinkToFit="1"/>
    </xf>
    <xf numFmtId="0" fontId="14" fillId="2" borderId="24" xfId="2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0" fontId="28" fillId="2" borderId="15" xfId="2" applyFont="1" applyFill="1" applyBorder="1" applyAlignment="1">
      <alignment horizontal="center" vertical="center" shrinkToFit="1"/>
    </xf>
    <xf numFmtId="0" fontId="26" fillId="2" borderId="15" xfId="2" applyFont="1" applyFill="1" applyBorder="1" applyAlignment="1">
      <alignment horizontal="center" vertical="center" shrinkToFit="1"/>
    </xf>
    <xf numFmtId="0" fontId="31" fillId="2" borderId="15" xfId="2" applyFont="1" applyFill="1" applyBorder="1" applyAlignment="1">
      <alignment horizontal="center" vertical="center" shrinkToFit="1"/>
    </xf>
    <xf numFmtId="0" fontId="18" fillId="2" borderId="11" xfId="2" applyFont="1" applyFill="1" applyBorder="1" applyAlignment="1">
      <alignment horizontal="center" vertical="center" shrinkToFit="1"/>
    </xf>
    <xf numFmtId="0" fontId="32" fillId="2" borderId="10" xfId="2" applyFont="1" applyFill="1" applyBorder="1" applyAlignment="1">
      <alignment horizontal="center" vertical="center" shrinkToFit="1"/>
    </xf>
    <xf numFmtId="0" fontId="29" fillId="2" borderId="32" xfId="2" applyFont="1" applyFill="1" applyBorder="1" applyAlignment="1">
      <alignment horizontal="center" vertical="center" shrinkToFit="1"/>
    </xf>
    <xf numFmtId="0" fontId="15" fillId="2" borderId="32" xfId="2" applyFont="1" applyFill="1" applyBorder="1" applyAlignment="1">
      <alignment horizontal="center" vertical="center" shrinkToFit="1"/>
    </xf>
    <xf numFmtId="0" fontId="14" fillId="2" borderId="32" xfId="2" applyFont="1" applyFill="1" applyBorder="1" applyAlignment="1">
      <alignment horizontal="center" vertical="center" shrinkToFit="1"/>
    </xf>
    <xf numFmtId="0" fontId="14" fillId="2" borderId="41" xfId="2" applyFont="1" applyFill="1" applyBorder="1" applyAlignment="1">
      <alignment horizontal="center" vertical="center" shrinkToFit="1"/>
    </xf>
    <xf numFmtId="0" fontId="24" fillId="3" borderId="15" xfId="2" applyFont="1" applyFill="1" applyBorder="1" applyAlignment="1">
      <alignment horizontal="center" vertical="center" shrinkToFit="1"/>
    </xf>
    <xf numFmtId="0" fontId="13" fillId="2" borderId="28" xfId="2" applyFont="1" applyFill="1" applyBorder="1" applyAlignment="1">
      <alignment horizontal="center" vertical="center" shrinkToFit="1"/>
    </xf>
    <xf numFmtId="0" fontId="13" fillId="2" borderId="11" xfId="2" applyFont="1" applyFill="1" applyBorder="1" applyAlignment="1">
      <alignment horizontal="center" vertical="center" shrinkToFit="1"/>
    </xf>
    <xf numFmtId="0" fontId="13" fillId="3" borderId="10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23" fillId="2" borderId="15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16" fillId="2" borderId="20" xfId="2" applyFont="1" applyFill="1" applyBorder="1" applyAlignment="1">
      <alignment horizontal="center" vertical="center" shrinkToFit="1"/>
    </xf>
    <xf numFmtId="0" fontId="33" fillId="2" borderId="20" xfId="2" applyFont="1" applyFill="1" applyBorder="1" applyAlignment="1">
      <alignment horizontal="center" vertical="center" shrinkToFit="1"/>
    </xf>
    <xf numFmtId="0" fontId="28" fillId="2" borderId="32" xfId="2" applyFont="1" applyFill="1" applyBorder="1" applyAlignment="1">
      <alignment horizontal="center" vertical="center" shrinkToFit="1"/>
    </xf>
    <xf numFmtId="0" fontId="16" fillId="2" borderId="32" xfId="2" applyFont="1" applyFill="1" applyBorder="1" applyAlignment="1">
      <alignment horizontal="center" vertical="center" shrinkToFit="1"/>
    </xf>
    <xf numFmtId="0" fontId="29" fillId="2" borderId="28" xfId="2" applyFont="1" applyFill="1" applyBorder="1" applyAlignment="1">
      <alignment horizontal="center" vertical="center" shrinkToFit="1"/>
    </xf>
    <xf numFmtId="0" fontId="27" fillId="2" borderId="41" xfId="2" applyFont="1" applyFill="1" applyBorder="1" applyAlignment="1">
      <alignment horizontal="center" vertical="center" shrinkToFit="1"/>
    </xf>
    <xf numFmtId="0" fontId="23" fillId="2" borderId="11" xfId="0" applyFont="1" applyFill="1" applyBorder="1" applyAlignment="1">
      <alignment horizontal="center" vertical="center" shrinkToFit="1"/>
    </xf>
    <xf numFmtId="0" fontId="34" fillId="0" borderId="0" xfId="2" applyFont="1" applyAlignment="1">
      <alignment horizontal="left" vertical="center"/>
    </xf>
    <xf numFmtId="0" fontId="36" fillId="0" borderId="0" xfId="2" applyFont="1" applyAlignment="1">
      <alignment horizontal="left" vertical="center"/>
    </xf>
    <xf numFmtId="0" fontId="37" fillId="0" borderId="0" xfId="2" applyFont="1">
      <alignment vertical="center"/>
    </xf>
    <xf numFmtId="0" fontId="38" fillId="0" borderId="0" xfId="2" applyFont="1" applyAlignment="1">
      <alignment horizontal="left" vertical="center"/>
    </xf>
    <xf numFmtId="0" fontId="1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21" fillId="2" borderId="15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textRotation="255" wrapText="1"/>
    </xf>
    <xf numFmtId="0" fontId="13" fillId="2" borderId="10" xfId="1" applyFont="1" applyFill="1" applyBorder="1" applyAlignment="1">
      <alignment horizontal="center" vertical="center" textRotation="255" wrapText="1"/>
    </xf>
    <xf numFmtId="177" fontId="21" fillId="2" borderId="16" xfId="1" applyNumberFormat="1" applyFont="1" applyFill="1" applyBorder="1" applyAlignment="1">
      <alignment horizontal="center" vertical="center" wrapText="1"/>
    </xf>
    <xf numFmtId="177" fontId="21" fillId="2" borderId="11" xfId="1" applyNumberFormat="1" applyFont="1" applyFill="1" applyBorder="1" applyAlignment="1">
      <alignment horizontal="center" vertical="center" wrapText="1"/>
    </xf>
    <xf numFmtId="0" fontId="22" fillId="2" borderId="17" xfId="1" applyFont="1" applyFill="1" applyBorder="1" applyAlignment="1">
      <alignment horizontal="center" vertical="center" wrapText="1"/>
    </xf>
    <xf numFmtId="0" fontId="22" fillId="2" borderId="12" xfId="1" applyFont="1" applyFill="1" applyBorder="1" applyAlignment="1">
      <alignment horizontal="center" vertical="center" wrapText="1"/>
    </xf>
    <xf numFmtId="176" fontId="12" fillId="2" borderId="43" xfId="2" applyNumberFormat="1" applyFont="1" applyFill="1" applyBorder="1" applyAlignment="1">
      <alignment horizontal="center" vertical="center" shrinkToFit="1"/>
    </xf>
    <xf numFmtId="176" fontId="12" fillId="2" borderId="52" xfId="2" applyNumberFormat="1" applyFont="1" applyFill="1" applyBorder="1" applyAlignment="1">
      <alignment horizontal="center" vertical="center" shrinkToFit="1"/>
    </xf>
    <xf numFmtId="0" fontId="13" fillId="2" borderId="33" xfId="2" applyFont="1" applyFill="1" applyBorder="1" applyAlignment="1">
      <alignment horizontal="center" vertical="center" shrinkToFit="1"/>
    </xf>
    <xf numFmtId="0" fontId="13" fillId="2" borderId="53" xfId="2" applyFont="1" applyFill="1" applyBorder="1" applyAlignment="1">
      <alignment horizontal="center" vertical="center" shrinkToFit="1"/>
    </xf>
    <xf numFmtId="0" fontId="16" fillId="2" borderId="49" xfId="2" applyFont="1" applyFill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176" fontId="12" fillId="2" borderId="48" xfId="2" applyNumberFormat="1" applyFont="1" applyFill="1" applyBorder="1" applyAlignment="1">
      <alignment horizontal="center" vertical="center" shrinkToFit="1"/>
    </xf>
    <xf numFmtId="176" fontId="12" fillId="2" borderId="27" xfId="2" applyNumberFormat="1" applyFont="1" applyFill="1" applyBorder="1" applyAlignment="1">
      <alignment horizontal="center" vertical="center" shrinkToFit="1"/>
    </xf>
    <xf numFmtId="0" fontId="13" fillId="2" borderId="15" xfId="2" applyFont="1" applyFill="1" applyBorder="1" applyAlignment="1">
      <alignment horizontal="center" vertical="center" shrinkToFit="1"/>
    </xf>
    <xf numFmtId="0" fontId="13" fillId="2" borderId="28" xfId="2" applyFont="1" applyFill="1" applyBorder="1" applyAlignment="1">
      <alignment horizontal="center" vertical="center" shrinkToFit="1"/>
    </xf>
    <xf numFmtId="0" fontId="18" fillId="2" borderId="15" xfId="3" applyFont="1" applyFill="1" applyBorder="1" applyAlignment="1">
      <alignment horizontal="center" vertical="center" wrapText="1" shrinkToFit="1"/>
    </xf>
    <xf numFmtId="0" fontId="18" fillId="2" borderId="10" xfId="3" applyFont="1" applyFill="1" applyBorder="1" applyAlignment="1">
      <alignment horizontal="center" vertical="center" wrapText="1" shrinkToFit="1"/>
    </xf>
    <xf numFmtId="0" fontId="21" fillId="2" borderId="15" xfId="1" applyFont="1" applyFill="1" applyBorder="1" applyAlignment="1">
      <alignment horizontal="center" vertical="center"/>
    </xf>
    <xf numFmtId="0" fontId="21" fillId="2" borderId="10" xfId="1" applyFont="1" applyFill="1" applyBorder="1" applyAlignment="1">
      <alignment horizontal="center" vertical="center"/>
    </xf>
    <xf numFmtId="176" fontId="28" fillId="2" borderId="38" xfId="2" applyNumberFormat="1" applyFont="1" applyFill="1" applyBorder="1" applyAlignment="1">
      <alignment horizontal="center" vertical="center" shrinkToFit="1"/>
    </xf>
    <xf numFmtId="176" fontId="28" fillId="2" borderId="27" xfId="2" applyNumberFormat="1" applyFont="1" applyFill="1" applyBorder="1" applyAlignment="1">
      <alignment horizontal="center" vertical="center" shrinkToFit="1"/>
    </xf>
    <xf numFmtId="0" fontId="18" fillId="2" borderId="15" xfId="2" applyFont="1" applyFill="1" applyBorder="1" applyAlignment="1">
      <alignment horizontal="center" vertical="center" shrinkToFit="1"/>
    </xf>
    <xf numFmtId="0" fontId="18" fillId="2" borderId="10" xfId="2" applyFont="1" applyFill="1" applyBorder="1" applyAlignment="1">
      <alignment horizontal="center" vertical="center" shrinkToFit="1"/>
    </xf>
    <xf numFmtId="0" fontId="18" fillId="2" borderId="39" xfId="3" applyFont="1" applyFill="1" applyBorder="1" applyAlignment="1">
      <alignment horizontal="center" vertical="center" wrapText="1" shrinkToFit="1"/>
    </xf>
    <xf numFmtId="0" fontId="23" fillId="2" borderId="40" xfId="0" applyFont="1" applyFill="1" applyBorder="1" applyAlignment="1">
      <alignment horizontal="center" vertical="center" wrapText="1" shrinkToFit="1"/>
    </xf>
    <xf numFmtId="0" fontId="21" fillId="2" borderId="24" xfId="1" applyFont="1" applyFill="1" applyBorder="1" applyAlignment="1">
      <alignment horizontal="center" vertical="center" wrapText="1"/>
    </xf>
    <xf numFmtId="0" fontId="21" fillId="2" borderId="28" xfId="1" applyFont="1" applyFill="1" applyBorder="1" applyAlignment="1">
      <alignment horizontal="center" vertical="center" wrapText="1"/>
    </xf>
    <xf numFmtId="0" fontId="13" fillId="2" borderId="24" xfId="1" applyFont="1" applyFill="1" applyBorder="1" applyAlignment="1">
      <alignment horizontal="center" vertical="center" textRotation="255" wrapText="1"/>
    </xf>
    <xf numFmtId="0" fontId="13" fillId="2" borderId="28" xfId="1" applyFont="1" applyFill="1" applyBorder="1" applyAlignment="1">
      <alignment horizontal="center" vertical="center" textRotation="255" wrapText="1"/>
    </xf>
    <xf numFmtId="177" fontId="21" fillId="2" borderId="25" xfId="1" applyNumberFormat="1" applyFont="1" applyFill="1" applyBorder="1" applyAlignment="1">
      <alignment horizontal="center" vertical="center" wrapText="1"/>
    </xf>
    <xf numFmtId="177" fontId="21" fillId="2" borderId="29" xfId="1" applyNumberFormat="1" applyFont="1" applyFill="1" applyBorder="1" applyAlignment="1">
      <alignment horizontal="center" vertical="center" wrapText="1"/>
    </xf>
    <xf numFmtId="0" fontId="22" fillId="2" borderId="26" xfId="1" applyFont="1" applyFill="1" applyBorder="1" applyAlignment="1">
      <alignment horizontal="center" vertical="center" wrapText="1"/>
    </xf>
    <xf numFmtId="0" fontId="22" fillId="2" borderId="47" xfId="1" applyFont="1" applyFill="1" applyBorder="1" applyAlignment="1">
      <alignment horizontal="center" vertical="center" wrapText="1"/>
    </xf>
    <xf numFmtId="176" fontId="12" fillId="2" borderId="13" xfId="2" applyNumberFormat="1" applyFont="1" applyFill="1" applyBorder="1" applyAlignment="1">
      <alignment horizontal="center" vertical="center" shrinkToFit="1"/>
    </xf>
    <xf numFmtId="0" fontId="13" fillId="2" borderId="14" xfId="2" applyFont="1" applyFill="1" applyBorder="1" applyAlignment="1">
      <alignment horizontal="center" vertical="center" shrinkToFit="1"/>
    </xf>
    <xf numFmtId="0" fontId="13" fillId="2" borderId="35" xfId="2" applyFont="1" applyFill="1" applyBorder="1" applyAlignment="1">
      <alignment horizontal="center" vertical="center" shrinkToFit="1"/>
    </xf>
    <xf numFmtId="0" fontId="18" fillId="2" borderId="40" xfId="3" applyFont="1" applyFill="1" applyBorder="1" applyAlignment="1">
      <alignment horizontal="center" vertical="center" wrapText="1" shrinkToFit="1"/>
    </xf>
    <xf numFmtId="0" fontId="21" fillId="2" borderId="28" xfId="1" applyFont="1" applyFill="1" applyBorder="1" applyAlignment="1">
      <alignment horizontal="center" vertical="center"/>
    </xf>
    <xf numFmtId="176" fontId="12" fillId="2" borderId="23" xfId="2" applyNumberFormat="1" applyFont="1" applyFill="1" applyBorder="1" applyAlignment="1">
      <alignment horizontal="center" vertical="center" shrinkToFit="1"/>
    </xf>
    <xf numFmtId="0" fontId="13" fillId="2" borderId="24" xfId="2" applyFont="1" applyFill="1" applyBorder="1" applyAlignment="1">
      <alignment horizontal="center" vertical="center" shrinkToFit="1"/>
    </xf>
    <xf numFmtId="0" fontId="18" fillId="2" borderId="25" xfId="3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0" fontId="21" fillId="2" borderId="24" xfId="1" applyFont="1" applyFill="1" applyBorder="1" applyAlignment="1">
      <alignment horizontal="center" vertical="center"/>
    </xf>
    <xf numFmtId="0" fontId="13" fillId="2" borderId="16" xfId="3" applyFont="1" applyFill="1" applyBorder="1" applyAlignment="1">
      <alignment horizontal="center" vertical="center" wrapText="1" shrinkToFit="1"/>
    </xf>
    <xf numFmtId="0" fontId="13" fillId="2" borderId="21" xfId="0" applyFont="1" applyFill="1" applyBorder="1" applyAlignment="1">
      <alignment horizontal="center" vertical="center" wrapText="1" shrinkToFit="1"/>
    </xf>
    <xf numFmtId="176" fontId="12" fillId="2" borderId="38" xfId="2" applyNumberFormat="1" applyFont="1" applyFill="1" applyBorder="1" applyAlignment="1">
      <alignment horizontal="center" vertical="center" shrinkToFit="1"/>
    </xf>
    <xf numFmtId="0" fontId="18" fillId="2" borderId="32" xfId="3" applyFont="1" applyFill="1" applyBorder="1" applyAlignment="1">
      <alignment horizontal="center" vertical="center" wrapText="1" shrinkToFit="1"/>
    </xf>
    <xf numFmtId="0" fontId="18" fillId="2" borderId="28" xfId="3" applyFont="1" applyFill="1" applyBorder="1" applyAlignment="1">
      <alignment horizontal="center" vertical="center" wrapText="1" shrinkToFit="1"/>
    </xf>
    <xf numFmtId="176" fontId="28" fillId="2" borderId="46" xfId="2" applyNumberFormat="1" applyFont="1" applyFill="1" applyBorder="1" applyAlignment="1">
      <alignment horizontal="center" vertical="center" shrinkToFit="1"/>
    </xf>
    <xf numFmtId="0" fontId="18" fillId="2" borderId="28" xfId="2" applyFont="1" applyFill="1" applyBorder="1" applyAlignment="1">
      <alignment horizontal="center" vertical="center" shrinkToFit="1"/>
    </xf>
    <xf numFmtId="0" fontId="18" fillId="2" borderId="10" xfId="0" applyFont="1" applyFill="1" applyBorder="1" applyAlignment="1">
      <alignment horizontal="center" vertical="center" wrapText="1" shrinkToFit="1"/>
    </xf>
    <xf numFmtId="176" fontId="12" fillId="2" borderId="30" xfId="2" applyNumberFormat="1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21" fillId="2" borderId="20" xfId="1" applyFont="1" applyFill="1" applyBorder="1" applyAlignment="1">
      <alignment horizontal="center" vertical="center" wrapText="1"/>
    </xf>
    <xf numFmtId="0" fontId="13" fillId="2" borderId="20" xfId="1" applyFont="1" applyFill="1" applyBorder="1" applyAlignment="1">
      <alignment horizontal="center" vertical="center" textRotation="255" wrapText="1"/>
    </xf>
    <xf numFmtId="177" fontId="21" fillId="2" borderId="21" xfId="1" applyNumberFormat="1" applyFont="1" applyFill="1" applyBorder="1" applyAlignment="1">
      <alignment horizontal="center" vertical="center" wrapText="1"/>
    </xf>
    <xf numFmtId="0" fontId="22" fillId="2" borderId="22" xfId="1" applyFont="1" applyFill="1" applyBorder="1" applyAlignment="1">
      <alignment horizontal="center" vertical="center" wrapText="1"/>
    </xf>
    <xf numFmtId="0" fontId="13" fillId="2" borderId="9" xfId="2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 textRotation="255" wrapText="1"/>
    </xf>
    <xf numFmtId="0" fontId="5" fillId="2" borderId="10" xfId="1" applyFont="1" applyFill="1" applyBorder="1" applyAlignment="1">
      <alignment horizontal="center" vertical="center" textRotation="255" wrapText="1"/>
    </xf>
    <xf numFmtId="176" fontId="12" fillId="2" borderId="18" xfId="2" applyNumberFormat="1" applyFont="1" applyFill="1" applyBorder="1" applyAlignment="1">
      <alignment horizontal="center" vertical="center" shrinkToFit="1"/>
    </xf>
    <xf numFmtId="0" fontId="13" fillId="2" borderId="19" xfId="2" applyFont="1" applyFill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 wrapText="1" shrinkToFit="1"/>
    </xf>
    <xf numFmtId="0" fontId="21" fillId="2" borderId="20" xfId="1" applyFont="1" applyFill="1" applyBorder="1" applyAlignment="1">
      <alignment horizontal="center" vertical="center"/>
    </xf>
    <xf numFmtId="0" fontId="18" fillId="2" borderId="16" xfId="3" applyFont="1" applyFill="1" applyBorder="1" applyAlignment="1">
      <alignment horizontal="center" vertical="center" wrapText="1" shrinkToFit="1"/>
    </xf>
    <xf numFmtId="0" fontId="23" fillId="2" borderId="45" xfId="0" applyFont="1" applyFill="1" applyBorder="1" applyAlignment="1">
      <alignment horizontal="center" vertical="center" wrapText="1" shrinkToFit="1"/>
    </xf>
    <xf numFmtId="0" fontId="21" fillId="2" borderId="9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textRotation="255" wrapText="1"/>
    </xf>
    <xf numFmtId="177" fontId="21" fillId="2" borderId="42" xfId="1" applyNumberFormat="1" applyFont="1" applyFill="1" applyBorder="1" applyAlignment="1">
      <alignment horizontal="center" vertical="center" wrapText="1"/>
    </xf>
    <xf numFmtId="0" fontId="22" fillId="2" borderId="44" xfId="1" applyFont="1" applyFill="1" applyBorder="1" applyAlignment="1">
      <alignment horizontal="center" vertical="center" wrapText="1"/>
    </xf>
    <xf numFmtId="0" fontId="30" fillId="2" borderId="25" xfId="3" applyFont="1" applyFill="1" applyBorder="1" applyAlignment="1">
      <alignment horizontal="center" vertical="center" wrapText="1" shrinkToFit="1"/>
    </xf>
    <xf numFmtId="0" fontId="30" fillId="2" borderId="11" xfId="0" applyFont="1" applyFill="1" applyBorder="1" applyAlignment="1">
      <alignment horizontal="center" vertical="center" wrapText="1" shrinkToFit="1"/>
    </xf>
    <xf numFmtId="0" fontId="18" fillId="2" borderId="11" xfId="3" applyFont="1" applyFill="1" applyBorder="1" applyAlignment="1">
      <alignment horizontal="center" vertical="center" wrapText="1" shrinkToFit="1"/>
    </xf>
    <xf numFmtId="0" fontId="18" fillId="2" borderId="21" xfId="0" applyFont="1" applyFill="1" applyBorder="1" applyAlignment="1">
      <alignment horizontal="center" vertical="center" wrapText="1" shrinkToFit="1"/>
    </xf>
    <xf numFmtId="0" fontId="13" fillId="2" borderId="32" xfId="2" applyFont="1" applyFill="1" applyBorder="1" applyAlignment="1">
      <alignment horizontal="center" vertical="center" shrinkToFit="1"/>
    </xf>
    <xf numFmtId="0" fontId="18" fillId="2" borderId="41" xfId="3" applyFont="1" applyFill="1" applyBorder="1" applyAlignment="1">
      <alignment horizontal="center" vertical="center" wrapText="1" shrinkToFit="1"/>
    </xf>
    <xf numFmtId="0" fontId="18" fillId="2" borderId="42" xfId="0" applyFont="1" applyFill="1" applyBorder="1" applyAlignment="1">
      <alignment horizontal="center" vertical="center" wrapText="1" shrinkToFit="1"/>
    </xf>
    <xf numFmtId="0" fontId="18" fillId="2" borderId="9" xfId="2" applyFont="1" applyFill="1" applyBorder="1" applyAlignment="1">
      <alignment horizontal="center" vertical="center" shrinkToFit="1"/>
    </xf>
    <xf numFmtId="0" fontId="5" fillId="2" borderId="24" xfId="1" applyFont="1" applyFill="1" applyBorder="1" applyAlignment="1">
      <alignment horizontal="center" vertical="center" textRotation="255" wrapText="1"/>
    </xf>
    <xf numFmtId="0" fontId="18" fillId="2" borderId="34" xfId="3" applyFont="1" applyFill="1" applyBorder="1" applyAlignment="1">
      <alignment horizontal="center" vertical="center" wrapText="1" shrinkToFit="1"/>
    </xf>
    <xf numFmtId="0" fontId="23" fillId="2" borderId="37" xfId="0" applyFont="1" applyFill="1" applyBorder="1" applyAlignment="1">
      <alignment horizontal="center" vertical="center" wrapText="1" shrinkToFit="1"/>
    </xf>
    <xf numFmtId="0" fontId="21" fillId="2" borderId="9" xfId="1" applyFont="1" applyFill="1" applyBorder="1" applyAlignment="1">
      <alignment horizontal="center" vertical="center"/>
    </xf>
    <xf numFmtId="0" fontId="25" fillId="2" borderId="24" xfId="2" applyFont="1" applyFill="1" applyBorder="1" applyAlignment="1">
      <alignment horizontal="center" vertical="center" shrinkToFit="1"/>
    </xf>
    <xf numFmtId="0" fontId="21" fillId="2" borderId="2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textRotation="255" wrapText="1"/>
    </xf>
    <xf numFmtId="177" fontId="21" fillId="2" borderId="7" xfId="1" applyNumberFormat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 wrapText="1"/>
    </xf>
    <xf numFmtId="176" fontId="12" fillId="2" borderId="1" xfId="2" applyNumberFormat="1" applyFont="1" applyFill="1" applyBorder="1" applyAlignment="1">
      <alignment horizontal="center" vertical="center" shrinkToFit="1"/>
    </xf>
    <xf numFmtId="176" fontId="12" fillId="2" borderId="8" xfId="2" applyNumberFormat="1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8" fillId="2" borderId="2" xfId="3" applyFont="1" applyFill="1" applyBorder="1" applyAlignment="1">
      <alignment horizontal="center" vertical="center" wrapText="1" shrinkToFit="1"/>
    </xf>
    <xf numFmtId="0" fontId="18" fillId="2" borderId="9" xfId="3" applyFont="1" applyFill="1" applyBorder="1" applyAlignment="1">
      <alignment horizontal="center" vertical="center" wrapText="1" shrinkToFit="1"/>
    </xf>
    <xf numFmtId="0" fontId="21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561804</xdr:colOff>
      <xdr:row>0</xdr:row>
      <xdr:rowOff>511435</xdr:rowOff>
    </xdr:from>
    <xdr:ext cx="3316604" cy="771525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99B5274-366F-4AD0-BA2C-8A55F802A202}"/>
            </a:ext>
          </a:extLst>
        </xdr:cNvPr>
        <xdr:cNvSpPr txBox="1"/>
      </xdr:nvSpPr>
      <xdr:spPr>
        <a:xfrm>
          <a:off x="1133304" y="511435"/>
          <a:ext cx="3316604" cy="771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36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1</xdr:col>
      <xdr:colOff>299641</xdr:colOff>
      <xdr:row>0</xdr:row>
      <xdr:rowOff>508468</xdr:rowOff>
    </xdr:from>
    <xdr:to>
      <xdr:col>3</xdr:col>
      <xdr:colOff>340485</xdr:colOff>
      <xdr:row>0</xdr:row>
      <xdr:rowOff>1059413</xdr:rowOff>
    </xdr:to>
    <xdr:pic>
      <xdr:nvPicPr>
        <xdr:cNvPr id="3" name="圖片 2" descr="圖片1.jpg">
          <a:extLst>
            <a:ext uri="{FF2B5EF4-FFF2-40B4-BE49-F238E27FC236}">
              <a16:creationId xmlns:a16="http://schemas.microsoft.com/office/drawing/2014/main" id="{A3AEE8DC-F3A4-4BD9-945D-9756458BF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4891" y="508468"/>
          <a:ext cx="517094" cy="550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1285248</xdr:colOff>
      <xdr:row>48</xdr:row>
      <xdr:rowOff>70406</xdr:rowOff>
    </xdr:from>
    <xdr:to>
      <xdr:col>14</xdr:col>
      <xdr:colOff>94590</xdr:colOff>
      <xdr:row>51</xdr:row>
      <xdr:rowOff>52990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6F5F31B2-2314-4A4C-80BC-B8B5710268C5}"/>
            </a:ext>
          </a:extLst>
        </xdr:cNvPr>
        <xdr:cNvSpPr txBox="1"/>
      </xdr:nvSpPr>
      <xdr:spPr>
        <a:xfrm>
          <a:off x="5371473" y="10347881"/>
          <a:ext cx="2533617" cy="5540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 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/>
          </a:r>
          <a:br>
            <a:rPr lang="en-US" altLang="zh-TW" sz="1100">
              <a:latin typeface="華康POP1體W5(P)" pitchFamily="82" charset="-120"/>
              <a:ea typeface="華康POP1體W5(P)" pitchFamily="82" charset="-120"/>
            </a:rPr>
          </a:b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6</xdr:col>
      <xdr:colOff>200676</xdr:colOff>
      <xdr:row>0</xdr:row>
      <xdr:rowOff>549534</xdr:rowOff>
    </xdr:from>
    <xdr:ext cx="4133850" cy="625941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215D0824-523F-42C1-A8DF-4FB81D591147}"/>
            </a:ext>
          </a:extLst>
        </xdr:cNvPr>
        <xdr:cNvSpPr txBox="1"/>
      </xdr:nvSpPr>
      <xdr:spPr>
        <a:xfrm>
          <a:off x="4286901" y="549534"/>
          <a:ext cx="4133850" cy="6259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文山國小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/>
          </a:r>
          <a:b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114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5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70"/>
  <sheetViews>
    <sheetView tabSelected="1" zoomScale="98" zoomScaleNormal="98" zoomScaleSheetLayoutView="100" workbookViewId="0">
      <selection activeCell="G39" sqref="G39"/>
    </sheetView>
  </sheetViews>
  <sheetFormatPr defaultColWidth="8.875" defaultRowHeight="21"/>
  <cols>
    <col min="1" max="1" width="1.25" style="1" customWidth="1"/>
    <col min="2" max="2" width="4" style="1" customWidth="1"/>
    <col min="3" max="3" width="2.25" style="1" customWidth="1"/>
    <col min="4" max="4" width="11.875" style="1" customWidth="1"/>
    <col min="5" max="5" width="18" style="1" customWidth="1"/>
    <col min="6" max="6" width="16.25" style="1" customWidth="1"/>
    <col min="7" max="7" width="18.625" style="1" customWidth="1"/>
    <col min="8" max="8" width="4" style="1" customWidth="1"/>
    <col min="9" max="9" width="12.5" style="1" customWidth="1"/>
    <col min="10" max="14" width="2.75" style="1" customWidth="1"/>
    <col min="15" max="15" width="3" style="1" customWidth="1"/>
    <col min="16" max="16" width="2.25" style="1" customWidth="1"/>
    <col min="17" max="17" width="1.375" style="1" customWidth="1"/>
    <col min="18" max="18" width="1.625" style="1" customWidth="1"/>
    <col min="19" max="16384" width="8.875" style="1"/>
  </cols>
  <sheetData>
    <row r="1" spans="2:17" ht="90" customHeight="1" thickBot="1"/>
    <row r="2" spans="2:17" ht="32.25" customHeight="1" thickBot="1">
      <c r="B2" s="2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4</v>
      </c>
      <c r="H2" s="8" t="s">
        <v>5</v>
      </c>
      <c r="I2" s="5" t="s">
        <v>6</v>
      </c>
      <c r="J2" s="9" t="s">
        <v>7</v>
      </c>
      <c r="K2" s="9" t="s">
        <v>8</v>
      </c>
      <c r="L2" s="10" t="s">
        <v>9</v>
      </c>
      <c r="M2" s="10" t="s">
        <v>10</v>
      </c>
      <c r="N2" s="11" t="s">
        <v>11</v>
      </c>
      <c r="O2" s="11" t="s">
        <v>12</v>
      </c>
      <c r="P2" s="12" t="s">
        <v>13</v>
      </c>
    </row>
    <row r="3" spans="2:17" ht="20.100000000000001" customHeight="1">
      <c r="B3" s="180">
        <v>45778</v>
      </c>
      <c r="C3" s="182" t="s">
        <v>14</v>
      </c>
      <c r="D3" s="13" t="s">
        <v>15</v>
      </c>
      <c r="E3" s="14" t="s">
        <v>16</v>
      </c>
      <c r="F3" s="15" t="s">
        <v>17</v>
      </c>
      <c r="G3" s="15" t="s">
        <v>18</v>
      </c>
      <c r="H3" s="183" t="s">
        <v>19</v>
      </c>
      <c r="I3" s="16" t="s">
        <v>20</v>
      </c>
      <c r="J3" s="185">
        <v>5.4</v>
      </c>
      <c r="K3" s="185">
        <v>2.2000000000000002</v>
      </c>
      <c r="L3" s="176">
        <v>2</v>
      </c>
      <c r="M3" s="176">
        <v>3</v>
      </c>
      <c r="N3" s="177"/>
      <c r="O3" s="178">
        <f>J3*70+K3*75+L3*25+M3*45</f>
        <v>728</v>
      </c>
      <c r="P3" s="179" t="s">
        <v>21</v>
      </c>
      <c r="Q3" s="17"/>
    </row>
    <row r="4" spans="2:17" ht="10.15" customHeight="1">
      <c r="B4" s="181"/>
      <c r="C4" s="150"/>
      <c r="D4" s="18"/>
      <c r="E4" s="19" t="s">
        <v>22</v>
      </c>
      <c r="F4" s="20" t="s">
        <v>23</v>
      </c>
      <c r="G4" s="20" t="s">
        <v>24</v>
      </c>
      <c r="H4" s="184"/>
      <c r="I4" s="20" t="s">
        <v>25</v>
      </c>
      <c r="J4" s="174"/>
      <c r="K4" s="174"/>
      <c r="L4" s="87"/>
      <c r="M4" s="87"/>
      <c r="N4" s="89"/>
      <c r="O4" s="91"/>
      <c r="P4" s="93"/>
      <c r="Q4" s="17"/>
    </row>
    <row r="5" spans="2:17" ht="20.100000000000001" customHeight="1">
      <c r="B5" s="126">
        <v>45779</v>
      </c>
      <c r="C5" s="127" t="s">
        <v>26</v>
      </c>
      <c r="D5" s="21" t="s">
        <v>27</v>
      </c>
      <c r="E5" s="22" t="s">
        <v>28</v>
      </c>
      <c r="F5" s="23" t="s">
        <v>29</v>
      </c>
      <c r="G5" s="23" t="s">
        <v>30</v>
      </c>
      <c r="H5" s="165" t="s">
        <v>31</v>
      </c>
      <c r="I5" s="24" t="s">
        <v>32</v>
      </c>
      <c r="J5" s="111">
        <v>6.2</v>
      </c>
      <c r="K5" s="111">
        <v>2.2000000000000002</v>
      </c>
      <c r="L5" s="86">
        <v>2</v>
      </c>
      <c r="M5" s="86">
        <v>2.5</v>
      </c>
      <c r="N5" s="88"/>
      <c r="O5" s="90">
        <f>J5*70+K5*75+L5*25+M5*45</f>
        <v>761.5</v>
      </c>
      <c r="P5" s="92" t="s">
        <v>21</v>
      </c>
      <c r="Q5" s="17"/>
    </row>
    <row r="6" spans="2:17" ht="12" customHeight="1" thickBot="1">
      <c r="B6" s="153"/>
      <c r="C6" s="154"/>
      <c r="D6" s="25"/>
      <c r="E6" s="26" t="s">
        <v>33</v>
      </c>
      <c r="F6" s="26" t="s">
        <v>34</v>
      </c>
      <c r="G6" s="26" t="s">
        <v>35</v>
      </c>
      <c r="H6" s="166"/>
      <c r="I6" s="26" t="s">
        <v>36</v>
      </c>
      <c r="J6" s="156"/>
      <c r="K6" s="156"/>
      <c r="L6" s="146"/>
      <c r="M6" s="146"/>
      <c r="N6" s="147"/>
      <c r="O6" s="148"/>
      <c r="P6" s="149"/>
      <c r="Q6" s="17"/>
    </row>
    <row r="7" spans="2:17" ht="20.100000000000001" customHeight="1" thickTop="1">
      <c r="B7" s="131">
        <v>45782</v>
      </c>
      <c r="C7" s="175" t="s">
        <v>37</v>
      </c>
      <c r="D7" s="27" t="s">
        <v>38</v>
      </c>
      <c r="E7" s="28" t="s">
        <v>39</v>
      </c>
      <c r="F7" s="29" t="s">
        <v>40</v>
      </c>
      <c r="G7" s="29" t="s">
        <v>41</v>
      </c>
      <c r="H7" s="133" t="s">
        <v>42</v>
      </c>
      <c r="I7" s="30" t="s">
        <v>43</v>
      </c>
      <c r="J7" s="135">
        <v>5.8</v>
      </c>
      <c r="K7" s="135">
        <v>2.2000000000000002</v>
      </c>
      <c r="L7" s="118">
        <v>2.2000000000000002</v>
      </c>
      <c r="M7" s="118">
        <v>2.5</v>
      </c>
      <c r="N7" s="171"/>
      <c r="O7" s="122">
        <f>J7*70+K7*75+L7*25+M7*45</f>
        <v>738.5</v>
      </c>
      <c r="P7" s="124" t="s">
        <v>21</v>
      </c>
      <c r="Q7" s="17"/>
    </row>
    <row r="8" spans="2:17" ht="10.15" customHeight="1">
      <c r="B8" s="105"/>
      <c r="C8" s="150"/>
      <c r="D8" s="31"/>
      <c r="E8" s="32" t="s">
        <v>44</v>
      </c>
      <c r="F8" s="33" t="s">
        <v>45</v>
      </c>
      <c r="G8" s="33" t="s">
        <v>46</v>
      </c>
      <c r="H8" s="134"/>
      <c r="I8" s="34" t="s">
        <v>47</v>
      </c>
      <c r="J8" s="111"/>
      <c r="K8" s="111"/>
      <c r="L8" s="87"/>
      <c r="M8" s="87"/>
      <c r="N8" s="152"/>
      <c r="O8" s="91"/>
      <c r="P8" s="93"/>
      <c r="Q8" s="17"/>
    </row>
    <row r="9" spans="2:17" ht="20.100000000000001" customHeight="1">
      <c r="B9" s="144">
        <v>45783</v>
      </c>
      <c r="C9" s="145" t="s">
        <v>48</v>
      </c>
      <c r="D9" s="35" t="s">
        <v>49</v>
      </c>
      <c r="E9" s="36" t="s">
        <v>50</v>
      </c>
      <c r="F9" s="37" t="s">
        <v>51</v>
      </c>
      <c r="G9" s="38" t="s">
        <v>52</v>
      </c>
      <c r="H9" s="172" t="s">
        <v>31</v>
      </c>
      <c r="I9" s="39" t="s">
        <v>53</v>
      </c>
      <c r="J9" s="110">
        <v>5.6</v>
      </c>
      <c r="K9" s="110">
        <v>2.2000000000000002</v>
      </c>
      <c r="L9" s="86">
        <v>2.4</v>
      </c>
      <c r="M9" s="86">
        <v>2.4</v>
      </c>
      <c r="N9" s="88"/>
      <c r="O9" s="90">
        <f>J9*70+K9*75+L9*25+M9*45</f>
        <v>725</v>
      </c>
      <c r="P9" s="92" t="s">
        <v>21</v>
      </c>
      <c r="Q9" s="17"/>
    </row>
    <row r="10" spans="2:17" ht="10.15" customHeight="1">
      <c r="B10" s="126"/>
      <c r="C10" s="128"/>
      <c r="D10" s="31"/>
      <c r="E10" s="33" t="s">
        <v>54</v>
      </c>
      <c r="F10" s="40" t="s">
        <v>55</v>
      </c>
      <c r="G10" s="41" t="s">
        <v>56</v>
      </c>
      <c r="H10" s="173"/>
      <c r="I10" s="20" t="s">
        <v>57</v>
      </c>
      <c r="J10" s="174"/>
      <c r="K10" s="174"/>
      <c r="L10" s="119"/>
      <c r="M10" s="119"/>
      <c r="N10" s="121"/>
      <c r="O10" s="123"/>
      <c r="P10" s="93"/>
      <c r="Q10" s="17"/>
    </row>
    <row r="11" spans="2:17" ht="20.100000000000001" customHeight="1">
      <c r="B11" s="112">
        <v>45784</v>
      </c>
      <c r="C11" s="114" t="s">
        <v>58</v>
      </c>
      <c r="D11" s="42" t="s">
        <v>59</v>
      </c>
      <c r="E11" s="43" t="s">
        <v>60</v>
      </c>
      <c r="F11" s="42" t="s">
        <v>61</v>
      </c>
      <c r="G11" s="42" t="s">
        <v>62</v>
      </c>
      <c r="H11" s="116" t="s">
        <v>63</v>
      </c>
      <c r="I11" s="39" t="s">
        <v>64</v>
      </c>
      <c r="J11" s="111">
        <v>5.2</v>
      </c>
      <c r="K11" s="111">
        <v>2.4</v>
      </c>
      <c r="L11" s="87">
        <v>2</v>
      </c>
      <c r="M11" s="87">
        <v>2.5</v>
      </c>
      <c r="N11" s="89"/>
      <c r="O11" s="91">
        <f>J11*70+K11*75+L11*25+M11*45</f>
        <v>706.5</v>
      </c>
      <c r="P11" s="92" t="s">
        <v>21</v>
      </c>
      <c r="Q11" s="17"/>
    </row>
    <row r="12" spans="2:17" ht="10.15" customHeight="1">
      <c r="B12" s="113"/>
      <c r="C12" s="170"/>
      <c r="D12" s="44"/>
      <c r="E12" s="32" t="s">
        <v>65</v>
      </c>
      <c r="F12" s="32" t="s">
        <v>66</v>
      </c>
      <c r="G12" s="32" t="s">
        <v>67</v>
      </c>
      <c r="H12" s="117"/>
      <c r="I12" s="34" t="s">
        <v>68</v>
      </c>
      <c r="J12" s="111"/>
      <c r="K12" s="111"/>
      <c r="L12" s="87"/>
      <c r="M12" s="87"/>
      <c r="N12" s="89"/>
      <c r="O12" s="91"/>
      <c r="P12" s="93"/>
      <c r="Q12" s="17"/>
    </row>
    <row r="13" spans="2:17" ht="20.100000000000001" customHeight="1">
      <c r="B13" s="138">
        <v>45785</v>
      </c>
      <c r="C13" s="167" t="s">
        <v>14</v>
      </c>
      <c r="D13" s="45" t="s">
        <v>27</v>
      </c>
      <c r="E13" s="36" t="s">
        <v>69</v>
      </c>
      <c r="F13" s="46" t="s">
        <v>70</v>
      </c>
      <c r="G13" s="46" t="s">
        <v>71</v>
      </c>
      <c r="H13" s="168" t="s">
        <v>31</v>
      </c>
      <c r="I13" s="47" t="s">
        <v>72</v>
      </c>
      <c r="J13" s="110">
        <v>5.4</v>
      </c>
      <c r="K13" s="110">
        <v>2.2000000000000002</v>
      </c>
      <c r="L13" s="86">
        <v>2</v>
      </c>
      <c r="M13" s="86">
        <v>3</v>
      </c>
      <c r="N13" s="88"/>
      <c r="O13" s="90">
        <f>J13*70+K13*75+L13*25+M13*45</f>
        <v>728</v>
      </c>
      <c r="P13" s="92" t="s">
        <v>21</v>
      </c>
      <c r="Q13" s="17"/>
    </row>
    <row r="14" spans="2:17" ht="10.15" customHeight="1">
      <c r="B14" s="105"/>
      <c r="C14" s="107"/>
      <c r="D14" s="48"/>
      <c r="E14" s="20" t="s">
        <v>73</v>
      </c>
      <c r="F14" s="19" t="s">
        <v>74</v>
      </c>
      <c r="G14" s="19" t="s">
        <v>75</v>
      </c>
      <c r="H14" s="169"/>
      <c r="I14" s="19" t="s">
        <v>76</v>
      </c>
      <c r="J14" s="111"/>
      <c r="K14" s="111"/>
      <c r="L14" s="87"/>
      <c r="M14" s="87"/>
      <c r="N14" s="89"/>
      <c r="O14" s="91"/>
      <c r="P14" s="93"/>
      <c r="Q14" s="17"/>
    </row>
    <row r="15" spans="2:17" ht="20.100000000000001" customHeight="1">
      <c r="B15" s="94">
        <v>45786</v>
      </c>
      <c r="C15" s="96" t="s">
        <v>26</v>
      </c>
      <c r="D15" s="49" t="s">
        <v>77</v>
      </c>
      <c r="E15" s="22" t="s">
        <v>78</v>
      </c>
      <c r="F15" s="23" t="s">
        <v>79</v>
      </c>
      <c r="G15" s="23" t="s">
        <v>80</v>
      </c>
      <c r="H15" s="165" t="s">
        <v>31</v>
      </c>
      <c r="I15" s="50" t="s">
        <v>81</v>
      </c>
      <c r="J15" s="110">
        <v>6.2</v>
      </c>
      <c r="K15" s="110">
        <v>2.2000000000000002</v>
      </c>
      <c r="L15" s="86">
        <v>2</v>
      </c>
      <c r="M15" s="86">
        <v>2.5</v>
      </c>
      <c r="N15" s="88"/>
      <c r="O15" s="90">
        <f>J15*70+K15*75+L15*25+M15*45</f>
        <v>761.5</v>
      </c>
      <c r="P15" s="92" t="s">
        <v>21</v>
      </c>
      <c r="Q15" s="17"/>
    </row>
    <row r="16" spans="2:17" ht="12" customHeight="1" thickBot="1">
      <c r="B16" s="153"/>
      <c r="C16" s="154"/>
      <c r="D16" s="34"/>
      <c r="E16" s="34" t="s">
        <v>82</v>
      </c>
      <c r="F16" s="34" t="s">
        <v>83</v>
      </c>
      <c r="G16" s="34" t="s">
        <v>84</v>
      </c>
      <c r="H16" s="166"/>
      <c r="I16" s="51" t="s">
        <v>85</v>
      </c>
      <c r="J16" s="156"/>
      <c r="K16" s="156"/>
      <c r="L16" s="146"/>
      <c r="M16" s="146"/>
      <c r="N16" s="147"/>
      <c r="O16" s="148"/>
      <c r="P16" s="149"/>
      <c r="Q16" s="17"/>
    </row>
    <row r="17" spans="2:17" ht="20.100000000000001" customHeight="1" thickTop="1">
      <c r="B17" s="131">
        <v>45789</v>
      </c>
      <c r="C17" s="132" t="s">
        <v>86</v>
      </c>
      <c r="D17" s="52" t="s">
        <v>27</v>
      </c>
      <c r="E17" s="53" t="s">
        <v>87</v>
      </c>
      <c r="F17" s="54" t="s">
        <v>88</v>
      </c>
      <c r="G17" s="54" t="s">
        <v>89</v>
      </c>
      <c r="H17" s="163" t="s">
        <v>42</v>
      </c>
      <c r="I17" s="30" t="s">
        <v>90</v>
      </c>
      <c r="J17" s="135">
        <v>5.4</v>
      </c>
      <c r="K17" s="135">
        <v>2.2000000000000002</v>
      </c>
      <c r="L17" s="118">
        <v>2.2000000000000002</v>
      </c>
      <c r="M17" s="118">
        <v>2.5</v>
      </c>
      <c r="N17" s="120"/>
      <c r="O17" s="122">
        <f>J17*70+K17*75+L17*25+M17*45</f>
        <v>710.5</v>
      </c>
      <c r="P17" s="124" t="s">
        <v>21</v>
      </c>
      <c r="Q17" s="17"/>
    </row>
    <row r="18" spans="2:17" ht="10.15" customHeight="1">
      <c r="B18" s="105"/>
      <c r="C18" s="150"/>
      <c r="D18" s="55"/>
      <c r="E18" s="34" t="s">
        <v>91</v>
      </c>
      <c r="F18" s="34" t="s">
        <v>92</v>
      </c>
      <c r="G18" s="34" t="s">
        <v>93</v>
      </c>
      <c r="H18" s="164"/>
      <c r="I18" s="34" t="s">
        <v>94</v>
      </c>
      <c r="J18" s="111"/>
      <c r="K18" s="111"/>
      <c r="L18" s="159"/>
      <c r="M18" s="159"/>
      <c r="N18" s="160"/>
      <c r="O18" s="161"/>
      <c r="P18" s="162"/>
      <c r="Q18" s="17"/>
    </row>
    <row r="19" spans="2:17" ht="20.100000000000001" customHeight="1">
      <c r="B19" s="144">
        <v>45790</v>
      </c>
      <c r="C19" s="127" t="s">
        <v>48</v>
      </c>
      <c r="D19" s="56" t="s">
        <v>95</v>
      </c>
      <c r="E19" s="57" t="s">
        <v>96</v>
      </c>
      <c r="F19" s="37" t="s">
        <v>97</v>
      </c>
      <c r="G19" s="42" t="s">
        <v>98</v>
      </c>
      <c r="H19" s="116" t="s">
        <v>31</v>
      </c>
      <c r="I19" s="58" t="s">
        <v>99</v>
      </c>
      <c r="J19" s="110">
        <v>5.2</v>
      </c>
      <c r="K19" s="110">
        <v>2.2000000000000002</v>
      </c>
      <c r="L19" s="87">
        <v>2.4</v>
      </c>
      <c r="M19" s="87">
        <v>2.4</v>
      </c>
      <c r="N19" s="89"/>
      <c r="O19" s="91">
        <f>J19*70+K19*75+L19*25+M19*45</f>
        <v>697</v>
      </c>
      <c r="P19" s="93" t="s">
        <v>21</v>
      </c>
      <c r="Q19" s="17"/>
    </row>
    <row r="20" spans="2:17" ht="10.15" customHeight="1">
      <c r="B20" s="126"/>
      <c r="C20" s="127"/>
      <c r="D20" s="44"/>
      <c r="E20" s="32" t="s">
        <v>100</v>
      </c>
      <c r="F20" s="59" t="s">
        <v>101</v>
      </c>
      <c r="G20" s="32" t="s">
        <v>102</v>
      </c>
      <c r="H20" s="117"/>
      <c r="I20" s="60" t="s">
        <v>103</v>
      </c>
      <c r="J20" s="111"/>
      <c r="K20" s="111"/>
      <c r="L20" s="87"/>
      <c r="M20" s="87"/>
      <c r="N20" s="89"/>
      <c r="O20" s="91"/>
      <c r="P20" s="93"/>
      <c r="Q20" s="17"/>
    </row>
    <row r="21" spans="2:17" ht="20.100000000000001" customHeight="1">
      <c r="B21" s="112">
        <v>45791</v>
      </c>
      <c r="C21" s="114" t="s">
        <v>58</v>
      </c>
      <c r="D21" s="61" t="s">
        <v>27</v>
      </c>
      <c r="E21" s="62" t="s">
        <v>104</v>
      </c>
      <c r="F21" s="63" t="s">
        <v>105</v>
      </c>
      <c r="G21" s="64" t="s">
        <v>106</v>
      </c>
      <c r="H21" s="116" t="s">
        <v>63</v>
      </c>
      <c r="I21" s="65" t="s">
        <v>107</v>
      </c>
      <c r="J21" s="110">
        <v>5.2</v>
      </c>
      <c r="K21" s="110">
        <v>2.2000000000000002</v>
      </c>
      <c r="L21" s="86">
        <v>2</v>
      </c>
      <c r="M21" s="86">
        <v>2.5</v>
      </c>
      <c r="N21" s="88"/>
      <c r="O21" s="90">
        <f>J21*70+K21*75+L21*25+M21*45</f>
        <v>691.5</v>
      </c>
      <c r="P21" s="92" t="s">
        <v>21</v>
      </c>
      <c r="Q21" s="17"/>
    </row>
    <row r="22" spans="2:17" ht="10.15" customHeight="1">
      <c r="B22" s="113"/>
      <c r="C22" s="142"/>
      <c r="D22" s="55"/>
      <c r="E22" s="66" t="s">
        <v>108</v>
      </c>
      <c r="F22" s="34" t="s">
        <v>109</v>
      </c>
      <c r="G22" s="67" t="s">
        <v>110</v>
      </c>
      <c r="H22" s="158"/>
      <c r="I22" s="68" t="s">
        <v>111</v>
      </c>
      <c r="J22" s="111"/>
      <c r="K22" s="111"/>
      <c r="L22" s="87"/>
      <c r="M22" s="87"/>
      <c r="N22" s="89"/>
      <c r="O22" s="91"/>
      <c r="P22" s="93"/>
      <c r="Q22" s="17"/>
    </row>
    <row r="23" spans="2:17" ht="20.100000000000001" customHeight="1">
      <c r="B23" s="138">
        <v>45792</v>
      </c>
      <c r="C23" s="106" t="s">
        <v>14</v>
      </c>
      <c r="D23" s="37" t="s">
        <v>112</v>
      </c>
      <c r="E23" s="36" t="s">
        <v>113</v>
      </c>
      <c r="F23" s="46" t="s">
        <v>114</v>
      </c>
      <c r="G23" s="46" t="s">
        <v>115</v>
      </c>
      <c r="H23" s="157" t="s">
        <v>31</v>
      </c>
      <c r="I23" s="47" t="s">
        <v>116</v>
      </c>
      <c r="J23" s="110">
        <v>5.2</v>
      </c>
      <c r="K23" s="110">
        <v>2</v>
      </c>
      <c r="L23" s="86">
        <v>2</v>
      </c>
      <c r="M23" s="86">
        <v>2.5</v>
      </c>
      <c r="N23" s="151" t="s">
        <v>117</v>
      </c>
      <c r="O23" s="90">
        <f>J23*70+K23*75+L23*25+M23*45</f>
        <v>676.5</v>
      </c>
      <c r="P23" s="92" t="s">
        <v>21</v>
      </c>
      <c r="Q23" s="17"/>
    </row>
    <row r="24" spans="2:17" ht="10.35" customHeight="1">
      <c r="B24" s="105"/>
      <c r="C24" s="107"/>
      <c r="D24" s="69"/>
      <c r="E24" s="32" t="s">
        <v>118</v>
      </c>
      <c r="F24" s="34" t="s">
        <v>119</v>
      </c>
      <c r="G24" s="34" t="s">
        <v>120</v>
      </c>
      <c r="H24" s="134"/>
      <c r="I24" s="66" t="s">
        <v>121</v>
      </c>
      <c r="J24" s="111"/>
      <c r="K24" s="111"/>
      <c r="L24" s="87"/>
      <c r="M24" s="87"/>
      <c r="N24" s="152"/>
      <c r="O24" s="91"/>
      <c r="P24" s="93"/>
      <c r="Q24" s="17"/>
    </row>
    <row r="25" spans="2:17" ht="20.100000000000001" customHeight="1">
      <c r="B25" s="94">
        <v>45793</v>
      </c>
      <c r="C25" s="96" t="s">
        <v>26</v>
      </c>
      <c r="D25" s="70" t="s">
        <v>122</v>
      </c>
      <c r="E25" s="71" t="s">
        <v>123</v>
      </c>
      <c r="F25" s="46" t="s">
        <v>124</v>
      </c>
      <c r="G25" s="46" t="s">
        <v>125</v>
      </c>
      <c r="H25" s="155" t="s">
        <v>31</v>
      </c>
      <c r="I25" s="47" t="s">
        <v>126</v>
      </c>
      <c r="J25" s="110">
        <v>5.4</v>
      </c>
      <c r="K25" s="110">
        <v>2</v>
      </c>
      <c r="L25" s="86">
        <v>2</v>
      </c>
      <c r="M25" s="86">
        <v>2.5</v>
      </c>
      <c r="N25" s="88"/>
      <c r="O25" s="90">
        <f>J25*70+K25*75+L25*25+M25*45</f>
        <v>690.5</v>
      </c>
      <c r="P25" s="92" t="s">
        <v>21</v>
      </c>
      <c r="Q25" s="17"/>
    </row>
    <row r="26" spans="2:17" ht="12" customHeight="1" thickBot="1">
      <c r="B26" s="153"/>
      <c r="C26" s="154"/>
      <c r="D26" s="72"/>
      <c r="E26" s="73" t="s">
        <v>127</v>
      </c>
      <c r="F26" s="26" t="s">
        <v>128</v>
      </c>
      <c r="G26" s="26" t="s">
        <v>129</v>
      </c>
      <c r="H26" s="137"/>
      <c r="I26" s="26" t="s">
        <v>130</v>
      </c>
      <c r="J26" s="156"/>
      <c r="K26" s="156"/>
      <c r="L26" s="146"/>
      <c r="M26" s="146"/>
      <c r="N26" s="147"/>
      <c r="O26" s="148"/>
      <c r="P26" s="149"/>
      <c r="Q26" s="17"/>
    </row>
    <row r="27" spans="2:17" ht="21.95" customHeight="1" thickTop="1">
      <c r="B27" s="131">
        <v>45796</v>
      </c>
      <c r="C27" s="132" t="s">
        <v>37</v>
      </c>
      <c r="D27" s="27" t="s">
        <v>27</v>
      </c>
      <c r="E27" s="28" t="s">
        <v>131</v>
      </c>
      <c r="F27" s="29" t="s">
        <v>132</v>
      </c>
      <c r="G27" s="29" t="s">
        <v>133</v>
      </c>
      <c r="H27" s="133" t="s">
        <v>42</v>
      </c>
      <c r="I27" s="30" t="s">
        <v>134</v>
      </c>
      <c r="J27" s="135">
        <v>5.8</v>
      </c>
      <c r="K27" s="135">
        <v>2.2000000000000002</v>
      </c>
      <c r="L27" s="118">
        <v>2</v>
      </c>
      <c r="M27" s="118">
        <v>2.5</v>
      </c>
      <c r="N27" s="120"/>
      <c r="O27" s="122">
        <f>J27*70+K27*75+L27*25+M27*45</f>
        <v>733.5</v>
      </c>
      <c r="P27" s="124" t="s">
        <v>21</v>
      </c>
      <c r="Q27" s="17"/>
    </row>
    <row r="28" spans="2:17" ht="10.15" customHeight="1">
      <c r="B28" s="105"/>
      <c r="C28" s="150"/>
      <c r="D28" s="44"/>
      <c r="E28" s="32" t="s">
        <v>135</v>
      </c>
      <c r="F28" s="33" t="s">
        <v>136</v>
      </c>
      <c r="G28" s="33" t="s">
        <v>137</v>
      </c>
      <c r="H28" s="134"/>
      <c r="I28" s="34" t="s">
        <v>138</v>
      </c>
      <c r="J28" s="111"/>
      <c r="K28" s="111"/>
      <c r="L28" s="87"/>
      <c r="M28" s="87"/>
      <c r="N28" s="89"/>
      <c r="O28" s="91"/>
      <c r="P28" s="93"/>
      <c r="Q28" s="17"/>
    </row>
    <row r="29" spans="2:17" ht="21.95" customHeight="1">
      <c r="B29" s="144">
        <v>45797</v>
      </c>
      <c r="C29" s="145" t="s">
        <v>48</v>
      </c>
      <c r="D29" s="74" t="s">
        <v>139</v>
      </c>
      <c r="E29" s="36" t="s">
        <v>140</v>
      </c>
      <c r="F29" s="37" t="s">
        <v>141</v>
      </c>
      <c r="G29" s="42" t="s">
        <v>142</v>
      </c>
      <c r="H29" s="116" t="s">
        <v>31</v>
      </c>
      <c r="I29" s="39" t="s">
        <v>143</v>
      </c>
      <c r="J29" s="110">
        <v>5.4</v>
      </c>
      <c r="K29" s="110">
        <v>2</v>
      </c>
      <c r="L29" s="86">
        <v>2.4</v>
      </c>
      <c r="M29" s="86">
        <v>2.4</v>
      </c>
      <c r="N29" s="88"/>
      <c r="O29" s="90">
        <f>J29*70+K29*75+L29*25+M29*45</f>
        <v>696</v>
      </c>
      <c r="P29" s="92" t="s">
        <v>21</v>
      </c>
      <c r="Q29" s="17"/>
    </row>
    <row r="30" spans="2:17" ht="10.15" customHeight="1">
      <c r="B30" s="126"/>
      <c r="C30" s="128"/>
      <c r="D30" s="44"/>
      <c r="E30" s="32" t="s">
        <v>144</v>
      </c>
      <c r="F30" s="59" t="s">
        <v>145</v>
      </c>
      <c r="G30" s="32" t="s">
        <v>146</v>
      </c>
      <c r="H30" s="117"/>
      <c r="I30" s="34" t="s">
        <v>147</v>
      </c>
      <c r="J30" s="130"/>
      <c r="K30" s="111"/>
      <c r="L30" s="87"/>
      <c r="M30" s="87"/>
      <c r="N30" s="89"/>
      <c r="O30" s="91"/>
      <c r="P30" s="93"/>
      <c r="Q30" s="17"/>
    </row>
    <row r="31" spans="2:17" ht="21.95" customHeight="1">
      <c r="B31" s="112">
        <v>45798</v>
      </c>
      <c r="C31" s="114" t="s">
        <v>58</v>
      </c>
      <c r="D31" s="70" t="s">
        <v>148</v>
      </c>
      <c r="E31" s="57" t="s">
        <v>69</v>
      </c>
      <c r="F31" s="42" t="s">
        <v>149</v>
      </c>
      <c r="G31" s="42" t="s">
        <v>150</v>
      </c>
      <c r="H31" s="108" t="s">
        <v>63</v>
      </c>
      <c r="I31" s="39" t="s">
        <v>151</v>
      </c>
      <c r="J31" s="110">
        <v>5.2</v>
      </c>
      <c r="K31" s="110">
        <v>2</v>
      </c>
      <c r="L31" s="86">
        <v>2.4</v>
      </c>
      <c r="M31" s="86">
        <v>3</v>
      </c>
      <c r="N31" s="88"/>
      <c r="O31" s="90">
        <f>J31*70+K31*75+L31*25+M31*45</f>
        <v>709</v>
      </c>
      <c r="P31" s="92" t="s">
        <v>21</v>
      </c>
      <c r="Q31" s="17"/>
    </row>
    <row r="32" spans="2:17" ht="10.15" customHeight="1">
      <c r="B32" s="141"/>
      <c r="C32" s="142"/>
      <c r="D32" s="44"/>
      <c r="E32" s="32" t="s">
        <v>108</v>
      </c>
      <c r="F32" s="32" t="s">
        <v>152</v>
      </c>
      <c r="G32" s="32" t="s">
        <v>153</v>
      </c>
      <c r="H32" s="143"/>
      <c r="I32" s="34" t="s">
        <v>154</v>
      </c>
      <c r="J32" s="111"/>
      <c r="K32" s="111"/>
      <c r="L32" s="87"/>
      <c r="M32" s="87"/>
      <c r="N32" s="89"/>
      <c r="O32" s="91"/>
      <c r="P32" s="93"/>
      <c r="Q32" s="17"/>
    </row>
    <row r="33" spans="2:17" ht="20.100000000000001" customHeight="1">
      <c r="B33" s="138">
        <v>45799</v>
      </c>
      <c r="C33" s="106" t="s">
        <v>14</v>
      </c>
      <c r="D33" s="46" t="s">
        <v>27</v>
      </c>
      <c r="E33" s="57" t="s">
        <v>155</v>
      </c>
      <c r="F33" s="75" t="s">
        <v>156</v>
      </c>
      <c r="G33" s="46" t="s">
        <v>157</v>
      </c>
      <c r="H33" s="139" t="s">
        <v>19</v>
      </c>
      <c r="I33" s="39" t="s">
        <v>158</v>
      </c>
      <c r="J33" s="110">
        <v>5.4</v>
      </c>
      <c r="K33" s="110">
        <v>2</v>
      </c>
      <c r="L33" s="86">
        <v>2.4</v>
      </c>
      <c r="M33" s="86">
        <v>2.5</v>
      </c>
      <c r="N33" s="88"/>
      <c r="O33" s="90">
        <f>J33*70+K33*75+L33*25+M33*45</f>
        <v>700.5</v>
      </c>
      <c r="P33" s="92" t="s">
        <v>21</v>
      </c>
      <c r="Q33" s="17"/>
    </row>
    <row r="34" spans="2:17" ht="10.35" customHeight="1">
      <c r="B34" s="105"/>
      <c r="C34" s="107"/>
      <c r="D34" s="76"/>
      <c r="E34" s="33" t="s">
        <v>159</v>
      </c>
      <c r="F34" s="33" t="s">
        <v>160</v>
      </c>
      <c r="G34" s="66" t="s">
        <v>161</v>
      </c>
      <c r="H34" s="140"/>
      <c r="I34" s="34" t="s">
        <v>162</v>
      </c>
      <c r="J34" s="111"/>
      <c r="K34" s="111"/>
      <c r="L34" s="87"/>
      <c r="M34" s="87"/>
      <c r="N34" s="89"/>
      <c r="O34" s="91"/>
      <c r="P34" s="93"/>
      <c r="Q34" s="17"/>
    </row>
    <row r="35" spans="2:17" ht="20.100000000000001" customHeight="1">
      <c r="B35" s="94">
        <v>45800</v>
      </c>
      <c r="C35" s="96" t="s">
        <v>26</v>
      </c>
      <c r="D35" s="46" t="s">
        <v>163</v>
      </c>
      <c r="E35" s="71" t="s">
        <v>164</v>
      </c>
      <c r="F35" s="46" t="s">
        <v>165</v>
      </c>
      <c r="G35" s="46" t="s">
        <v>166</v>
      </c>
      <c r="H35" s="136" t="s">
        <v>31</v>
      </c>
      <c r="I35" s="47" t="s">
        <v>167</v>
      </c>
      <c r="J35" s="110">
        <v>5.4</v>
      </c>
      <c r="K35" s="110">
        <v>2</v>
      </c>
      <c r="L35" s="86">
        <v>2</v>
      </c>
      <c r="M35" s="86">
        <v>2.5</v>
      </c>
      <c r="N35" s="88"/>
      <c r="O35" s="90">
        <f>J35*70+K35*75+L35*25+M35*45</f>
        <v>690.5</v>
      </c>
      <c r="P35" s="92" t="s">
        <v>21</v>
      </c>
      <c r="Q35" s="17"/>
    </row>
    <row r="36" spans="2:17" ht="10.35" customHeight="1" thickBot="1">
      <c r="B36" s="126"/>
      <c r="C36" s="127"/>
      <c r="D36" s="26"/>
      <c r="E36" s="26" t="s">
        <v>168</v>
      </c>
      <c r="F36" s="26" t="s">
        <v>169</v>
      </c>
      <c r="G36" s="26" t="s">
        <v>170</v>
      </c>
      <c r="H36" s="137"/>
      <c r="I36" s="34" t="s">
        <v>171</v>
      </c>
      <c r="J36" s="111"/>
      <c r="K36" s="111"/>
      <c r="L36" s="87"/>
      <c r="M36" s="87"/>
      <c r="N36" s="89"/>
      <c r="O36" s="91"/>
      <c r="P36" s="93"/>
      <c r="Q36" s="17"/>
    </row>
    <row r="37" spans="2:17" ht="20.100000000000001" customHeight="1" thickTop="1">
      <c r="B37" s="131">
        <v>45803</v>
      </c>
      <c r="C37" s="132" t="s">
        <v>37</v>
      </c>
      <c r="D37" s="29" t="s">
        <v>27</v>
      </c>
      <c r="E37" s="28" t="s">
        <v>172</v>
      </c>
      <c r="F37" s="29" t="s">
        <v>173</v>
      </c>
      <c r="G37" s="29" t="s">
        <v>174</v>
      </c>
      <c r="H37" s="133" t="s">
        <v>42</v>
      </c>
      <c r="I37" s="30" t="s">
        <v>175</v>
      </c>
      <c r="J37" s="135">
        <v>5.4</v>
      </c>
      <c r="K37" s="135">
        <v>2.2000000000000002</v>
      </c>
      <c r="L37" s="118">
        <v>2</v>
      </c>
      <c r="M37" s="118">
        <v>3</v>
      </c>
      <c r="N37" s="120"/>
      <c r="O37" s="122">
        <f>J37*70+K37*75+L37*25+M37*45</f>
        <v>728</v>
      </c>
      <c r="P37" s="124" t="s">
        <v>21</v>
      </c>
      <c r="Q37" s="17"/>
    </row>
    <row r="38" spans="2:17" ht="10.15" customHeight="1">
      <c r="B38" s="105"/>
      <c r="C38" s="107"/>
      <c r="D38" s="44"/>
      <c r="E38" s="32" t="s">
        <v>176</v>
      </c>
      <c r="F38" s="32" t="s">
        <v>177</v>
      </c>
      <c r="G38" s="33" t="s">
        <v>178</v>
      </c>
      <c r="H38" s="134"/>
      <c r="I38" s="66" t="s">
        <v>179</v>
      </c>
      <c r="J38" s="130"/>
      <c r="K38" s="130"/>
      <c r="L38" s="119"/>
      <c r="M38" s="119"/>
      <c r="N38" s="121"/>
      <c r="O38" s="123"/>
      <c r="P38" s="125"/>
      <c r="Q38" s="17"/>
    </row>
    <row r="39" spans="2:17" ht="21.95" customHeight="1">
      <c r="B39" s="94">
        <v>45804</v>
      </c>
      <c r="C39" s="127" t="s">
        <v>48</v>
      </c>
      <c r="D39" s="75" t="s">
        <v>77</v>
      </c>
      <c r="E39" s="57" t="s">
        <v>180</v>
      </c>
      <c r="F39" s="37" t="s">
        <v>181</v>
      </c>
      <c r="G39" s="69" t="s">
        <v>182</v>
      </c>
      <c r="H39" s="129" t="s">
        <v>31</v>
      </c>
      <c r="I39" s="24" t="s">
        <v>183</v>
      </c>
      <c r="J39" s="111">
        <v>5.4</v>
      </c>
      <c r="K39" s="111">
        <v>2</v>
      </c>
      <c r="L39" s="87">
        <v>2.4</v>
      </c>
      <c r="M39" s="87">
        <v>2.4</v>
      </c>
      <c r="N39" s="89"/>
      <c r="O39" s="91">
        <f>J39*70+K39*75+L39*25+M39*45</f>
        <v>696</v>
      </c>
      <c r="P39" s="93" t="s">
        <v>21</v>
      </c>
      <c r="Q39" s="17"/>
    </row>
    <row r="40" spans="2:17" ht="10.15" customHeight="1">
      <c r="B40" s="126"/>
      <c r="C40" s="128"/>
      <c r="D40" s="44"/>
      <c r="E40" s="32" t="s">
        <v>184</v>
      </c>
      <c r="F40" s="59" t="s">
        <v>185</v>
      </c>
      <c r="G40" s="32" t="s">
        <v>186</v>
      </c>
      <c r="H40" s="117"/>
      <c r="I40" s="34" t="s">
        <v>187</v>
      </c>
      <c r="J40" s="130"/>
      <c r="K40" s="111"/>
      <c r="L40" s="87"/>
      <c r="M40" s="87"/>
      <c r="N40" s="89"/>
      <c r="O40" s="91"/>
      <c r="P40" s="93"/>
      <c r="Q40" s="17"/>
    </row>
    <row r="41" spans="2:17" ht="21.95" customHeight="1">
      <c r="B41" s="112">
        <v>45805</v>
      </c>
      <c r="C41" s="114" t="s">
        <v>58</v>
      </c>
      <c r="D41" s="42" t="s">
        <v>27</v>
      </c>
      <c r="E41" s="57" t="s">
        <v>188</v>
      </c>
      <c r="F41" s="42" t="s">
        <v>189</v>
      </c>
      <c r="G41" s="42" t="s">
        <v>190</v>
      </c>
      <c r="H41" s="116" t="s">
        <v>63</v>
      </c>
      <c r="I41" s="39" t="s">
        <v>191</v>
      </c>
      <c r="J41" s="110">
        <v>5.2</v>
      </c>
      <c r="K41" s="110">
        <v>2</v>
      </c>
      <c r="L41" s="86">
        <v>2.4</v>
      </c>
      <c r="M41" s="86">
        <v>3</v>
      </c>
      <c r="N41" s="88"/>
      <c r="O41" s="90">
        <f>J41*70+K41*75+L41*25+M41*45</f>
        <v>709</v>
      </c>
      <c r="P41" s="92" t="s">
        <v>21</v>
      </c>
      <c r="Q41" s="17"/>
    </row>
    <row r="42" spans="2:17" ht="10.15" customHeight="1">
      <c r="B42" s="113"/>
      <c r="C42" s="115"/>
      <c r="D42" s="44"/>
      <c r="E42" s="32" t="s">
        <v>192</v>
      </c>
      <c r="F42" s="32" t="s">
        <v>193</v>
      </c>
      <c r="G42" s="32" t="s">
        <v>194</v>
      </c>
      <c r="H42" s="117"/>
      <c r="I42" s="34" t="s">
        <v>195</v>
      </c>
      <c r="J42" s="111"/>
      <c r="K42" s="111"/>
      <c r="L42" s="87"/>
      <c r="M42" s="87"/>
      <c r="N42" s="89"/>
      <c r="O42" s="91"/>
      <c r="P42" s="93"/>
      <c r="Q42" s="17"/>
    </row>
    <row r="43" spans="2:17" ht="20.100000000000001" customHeight="1">
      <c r="B43" s="104">
        <v>45806</v>
      </c>
      <c r="C43" s="106" t="s">
        <v>14</v>
      </c>
      <c r="D43" s="77" t="s">
        <v>196</v>
      </c>
      <c r="E43" s="36" t="s">
        <v>197</v>
      </c>
      <c r="F43" s="75" t="s">
        <v>198</v>
      </c>
      <c r="G43" s="63" t="s">
        <v>199</v>
      </c>
      <c r="H43" s="108" t="s">
        <v>19</v>
      </c>
      <c r="I43" s="58" t="s">
        <v>200</v>
      </c>
      <c r="J43" s="110">
        <v>5.4</v>
      </c>
      <c r="K43" s="110">
        <v>2</v>
      </c>
      <c r="L43" s="86">
        <v>2.4</v>
      </c>
      <c r="M43" s="86">
        <v>2.5</v>
      </c>
      <c r="N43" s="88"/>
      <c r="O43" s="90">
        <f>J43*70+K43*75+L43*25+M43*45</f>
        <v>700.5</v>
      </c>
      <c r="P43" s="92" t="s">
        <v>21</v>
      </c>
      <c r="Q43" s="17"/>
    </row>
    <row r="44" spans="2:17" ht="10.35" customHeight="1">
      <c r="B44" s="105"/>
      <c r="C44" s="107"/>
      <c r="D44" s="78"/>
      <c r="E44" s="32" t="s">
        <v>201</v>
      </c>
      <c r="F44" s="32" t="s">
        <v>202</v>
      </c>
      <c r="G44" s="34" t="s">
        <v>203</v>
      </c>
      <c r="H44" s="109"/>
      <c r="I44" s="60" t="s">
        <v>204</v>
      </c>
      <c r="J44" s="111"/>
      <c r="K44" s="111"/>
      <c r="L44" s="87"/>
      <c r="M44" s="87"/>
      <c r="N44" s="89"/>
      <c r="O44" s="91"/>
      <c r="P44" s="93"/>
      <c r="Q44" s="17"/>
    </row>
    <row r="45" spans="2:17" ht="20.100000000000001" customHeight="1">
      <c r="B45" s="94">
        <v>45807</v>
      </c>
      <c r="C45" s="96" t="s">
        <v>26</v>
      </c>
      <c r="D45" s="98" t="s">
        <v>205</v>
      </c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100"/>
      <c r="Q45" s="17"/>
    </row>
    <row r="46" spans="2:17" ht="10.35" customHeight="1" thickBot="1">
      <c r="B46" s="95"/>
      <c r="C46" s="97"/>
      <c r="D46" s="101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3"/>
      <c r="Q46" s="17"/>
    </row>
    <row r="47" spans="2:17" ht="12" customHeight="1">
      <c r="B47" s="79" t="s">
        <v>206</v>
      </c>
    </row>
    <row r="48" spans="2:17" ht="14.1" customHeight="1">
      <c r="B48" s="80" t="s">
        <v>207</v>
      </c>
    </row>
    <row r="49" spans="2:8" ht="20.100000000000001" customHeight="1">
      <c r="B49" s="81" t="s">
        <v>208</v>
      </c>
      <c r="D49" s="82"/>
      <c r="H49" s="83"/>
    </row>
    <row r="50" spans="2:8" ht="12" customHeight="1">
      <c r="B50" s="84" t="s">
        <v>209</v>
      </c>
    </row>
    <row r="51" spans="2:8" ht="14.1" customHeight="1">
      <c r="B51" s="84" t="s">
        <v>210</v>
      </c>
    </row>
    <row r="52" spans="2:8" ht="14.1" customHeight="1"/>
    <row r="53" spans="2:8" ht="14.25" customHeight="1">
      <c r="C53" s="85"/>
    </row>
    <row r="54" spans="2:8" ht="13.5" customHeight="1"/>
    <row r="55" spans="2:8" ht="10.15" customHeight="1"/>
    <row r="56" spans="2:8" ht="10.15" customHeight="1"/>
    <row r="57" spans="2:8" ht="20.100000000000001" customHeight="1"/>
    <row r="58" spans="2:8" ht="15" customHeight="1"/>
    <row r="59" spans="2:8" ht="20.100000000000001" customHeight="1"/>
    <row r="60" spans="2:8" ht="10.15" customHeight="1"/>
    <row r="61" spans="2:8" ht="20.100000000000001" customHeight="1"/>
    <row r="62" spans="2:8" ht="10.15" customHeight="1"/>
    <row r="63" spans="2:8" ht="20.100000000000001" customHeight="1"/>
    <row r="64" spans="2:8" ht="10.15" customHeight="1"/>
    <row r="65" ht="20.100000000000001" customHeight="1"/>
    <row r="66" ht="10.15" customHeight="1"/>
    <row r="67" ht="10.5" customHeight="1"/>
    <row r="68" ht="10.5" customHeight="1"/>
    <row r="69" ht="10.5" customHeight="1"/>
    <row r="70" ht="10.5" customHeight="1"/>
  </sheetData>
  <mergeCells count="213">
    <mergeCell ref="M3:M4"/>
    <mergeCell ref="N3:N4"/>
    <mergeCell ref="O3:O4"/>
    <mergeCell ref="P3:P4"/>
    <mergeCell ref="B5:B6"/>
    <mergeCell ref="C5:C6"/>
    <mergeCell ref="H5:H6"/>
    <mergeCell ref="J5:J6"/>
    <mergeCell ref="K5:K6"/>
    <mergeCell ref="L5:L6"/>
    <mergeCell ref="B3:B4"/>
    <mergeCell ref="C3:C4"/>
    <mergeCell ref="H3:H4"/>
    <mergeCell ref="J3:J4"/>
    <mergeCell ref="K3:K4"/>
    <mergeCell ref="L3:L4"/>
    <mergeCell ref="M5:M6"/>
    <mergeCell ref="N5:N6"/>
    <mergeCell ref="O5:O6"/>
    <mergeCell ref="P5:P6"/>
    <mergeCell ref="B7:B8"/>
    <mergeCell ref="C7:C8"/>
    <mergeCell ref="H7:H8"/>
    <mergeCell ref="J7:J8"/>
    <mergeCell ref="K7:K8"/>
    <mergeCell ref="L7:L8"/>
    <mergeCell ref="M7:M8"/>
    <mergeCell ref="N7:N8"/>
    <mergeCell ref="O7:O8"/>
    <mergeCell ref="P7:P8"/>
    <mergeCell ref="B9:B10"/>
    <mergeCell ref="C9:C10"/>
    <mergeCell ref="H9:H10"/>
    <mergeCell ref="J9:J10"/>
    <mergeCell ref="K9:K10"/>
    <mergeCell ref="L9:L10"/>
    <mergeCell ref="M9:M10"/>
    <mergeCell ref="N9:N10"/>
    <mergeCell ref="O9:O10"/>
    <mergeCell ref="P9:P10"/>
    <mergeCell ref="B11:B12"/>
    <mergeCell ref="C11:C12"/>
    <mergeCell ref="H11:H12"/>
    <mergeCell ref="J11:J12"/>
    <mergeCell ref="K11:K12"/>
    <mergeCell ref="L11:L12"/>
    <mergeCell ref="M11:M12"/>
    <mergeCell ref="N11:N12"/>
    <mergeCell ref="O11:O12"/>
    <mergeCell ref="P11:P12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P13:P14"/>
    <mergeCell ref="B15:B16"/>
    <mergeCell ref="C15:C16"/>
    <mergeCell ref="H15:H16"/>
    <mergeCell ref="J15:J16"/>
    <mergeCell ref="K15:K16"/>
    <mergeCell ref="L15:L16"/>
    <mergeCell ref="M15:M16"/>
    <mergeCell ref="N15:N16"/>
    <mergeCell ref="O15:O16"/>
    <mergeCell ref="P15:P16"/>
    <mergeCell ref="B17:B18"/>
    <mergeCell ref="C17:C18"/>
    <mergeCell ref="H17:H18"/>
    <mergeCell ref="J17:J18"/>
    <mergeCell ref="K17:K18"/>
    <mergeCell ref="L17:L18"/>
    <mergeCell ref="M17:M18"/>
    <mergeCell ref="N17:N18"/>
    <mergeCell ref="O17:O18"/>
    <mergeCell ref="P17:P18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P19:P20"/>
    <mergeCell ref="B21:B22"/>
    <mergeCell ref="C21:C22"/>
    <mergeCell ref="H21:H22"/>
    <mergeCell ref="J21:J22"/>
    <mergeCell ref="K21:K22"/>
    <mergeCell ref="L21:L22"/>
    <mergeCell ref="M21:M22"/>
    <mergeCell ref="N21:N22"/>
    <mergeCell ref="O21:O22"/>
    <mergeCell ref="P21:P22"/>
    <mergeCell ref="B23:B24"/>
    <mergeCell ref="C23:C24"/>
    <mergeCell ref="H23:H24"/>
    <mergeCell ref="J23:J24"/>
    <mergeCell ref="K23:K24"/>
    <mergeCell ref="L23:L24"/>
    <mergeCell ref="M23:M24"/>
    <mergeCell ref="N23:N24"/>
    <mergeCell ref="O23:O24"/>
    <mergeCell ref="P23:P24"/>
    <mergeCell ref="B25:B26"/>
    <mergeCell ref="C25:C26"/>
    <mergeCell ref="H25:H26"/>
    <mergeCell ref="J25:J26"/>
    <mergeCell ref="K25:K26"/>
    <mergeCell ref="L25:L26"/>
    <mergeCell ref="M25:M26"/>
    <mergeCell ref="N25:N26"/>
    <mergeCell ref="O25:O26"/>
    <mergeCell ref="P25:P26"/>
    <mergeCell ref="B27:B28"/>
    <mergeCell ref="C27:C28"/>
    <mergeCell ref="H27:H28"/>
    <mergeCell ref="J27:J28"/>
    <mergeCell ref="K27:K28"/>
    <mergeCell ref="L27:L28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L31:L32"/>
    <mergeCell ref="M31:M32"/>
    <mergeCell ref="N31:N32"/>
    <mergeCell ref="O31:O32"/>
    <mergeCell ref="P31:P32"/>
    <mergeCell ref="B33:B34"/>
    <mergeCell ref="C33:C34"/>
    <mergeCell ref="H33:H34"/>
    <mergeCell ref="J33:J34"/>
    <mergeCell ref="K33:K34"/>
    <mergeCell ref="L33:L34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L35:L36"/>
    <mergeCell ref="M35:M36"/>
    <mergeCell ref="N35:N36"/>
    <mergeCell ref="O35:O36"/>
    <mergeCell ref="P35:P36"/>
    <mergeCell ref="B37:B38"/>
    <mergeCell ref="C37:C38"/>
    <mergeCell ref="H37:H38"/>
    <mergeCell ref="J37:J38"/>
    <mergeCell ref="K37:K38"/>
    <mergeCell ref="L37:L38"/>
    <mergeCell ref="M37:M38"/>
    <mergeCell ref="N37:N38"/>
    <mergeCell ref="O37:O38"/>
    <mergeCell ref="P37:P38"/>
    <mergeCell ref="B39:B40"/>
    <mergeCell ref="C39:C40"/>
    <mergeCell ref="H39:H40"/>
    <mergeCell ref="J39:J40"/>
    <mergeCell ref="K39:K40"/>
    <mergeCell ref="L39:L40"/>
    <mergeCell ref="M39:M40"/>
    <mergeCell ref="N39:N40"/>
    <mergeCell ref="O39:O40"/>
    <mergeCell ref="P39:P40"/>
    <mergeCell ref="B41:B42"/>
    <mergeCell ref="C41:C42"/>
    <mergeCell ref="H41:H42"/>
    <mergeCell ref="J41:J42"/>
    <mergeCell ref="K41:K42"/>
    <mergeCell ref="L41:L42"/>
    <mergeCell ref="M43:M44"/>
    <mergeCell ref="N43:N44"/>
    <mergeCell ref="O43:O44"/>
    <mergeCell ref="P43:P44"/>
    <mergeCell ref="B45:B46"/>
    <mergeCell ref="C45:C46"/>
    <mergeCell ref="D45:P46"/>
    <mergeCell ref="M41:M42"/>
    <mergeCell ref="N41:N42"/>
    <mergeCell ref="O41:O42"/>
    <mergeCell ref="P41:P42"/>
    <mergeCell ref="B43:B44"/>
    <mergeCell ref="C43:C44"/>
    <mergeCell ref="H43:H44"/>
    <mergeCell ref="J43:J44"/>
    <mergeCell ref="K43:K44"/>
    <mergeCell ref="L43:L44"/>
  </mergeCells>
  <phoneticPr fontId="3" type="noConversion"/>
  <pageMargins left="0" right="0" top="0" bottom="0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文山114.5</vt:lpstr>
      <vt:lpstr>文山114.5!Print_Area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USER</cp:lastModifiedBy>
  <dcterms:created xsi:type="dcterms:W3CDTF">2025-04-18T00:45:00Z</dcterms:created>
  <dcterms:modified xsi:type="dcterms:W3CDTF">2025-04-30T00:45:31Z</dcterms:modified>
</cp:coreProperties>
</file>