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3學年度/113年公佈菜單/114年6月公布/"/>
    </mc:Choice>
  </mc:AlternateContent>
  <xr:revisionPtr revIDLastSave="0" documentId="8_{D9C89734-B064-4BEE-A0E4-0F70081C5F13}" xr6:coauthVersionLast="47" xr6:coauthVersionMax="47" xr10:uidLastSave="{00000000-0000-0000-0000-000000000000}"/>
  <bookViews>
    <workbookView xWindow="1950" yWindow="1095" windowWidth="18375" windowHeight="15105" xr2:uid="{ABD994FA-5705-42CD-A847-2B62B3290792}"/>
  </bookViews>
  <sheets>
    <sheet name="文山114.6" sheetId="1" r:id="rId1"/>
  </sheets>
  <definedNames>
    <definedName name="_xlnm.Print_Area" localSheetId="0">'文山114.6'!$A$1:$Q$53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3" i="1" l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<sst xmlns="http://schemas.openxmlformats.org/spreadsheetml/2006/main" count="273" uniqueCount="206">
  <si>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</si>
  <si>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</si>
  <si>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</si>
  <si>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</si>
  <si>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</si>
  <si>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</si>
  <si>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</si>
  <si>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</si>
  <si>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</si>
  <si>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</si>
  <si>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</si>
  <si>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</si>
  <si>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</si>
  <si>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</si>
  <si>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3" type="noConversion"/>
  </si>
  <si>
    <t>芝麻飯</t>
    <phoneticPr fontId="3" type="noConversion"/>
  </si>
  <si>
    <t>梅香薯排骨</t>
    <phoneticPr fontId="3" type="noConversion"/>
  </si>
  <si>
    <t>木耳炒高麗菜</t>
    <phoneticPr fontId="3" type="noConversion"/>
  </si>
  <si>
    <t>鮮菇豆腐</t>
    <phoneticPr fontId="3" type="noConversion"/>
  </si>
  <si>
    <t>產銷履歷蔬菜</t>
    <phoneticPr fontId="3" type="noConversion"/>
  </si>
  <si>
    <t>芹香蘿蔔湯</t>
    <phoneticPr fontId="3" type="noConversion"/>
  </si>
  <si>
    <t>V</t>
    <phoneticPr fontId="3" type="noConversion"/>
  </si>
  <si>
    <t>豬肉.洋芋/燉</t>
    <phoneticPr fontId="3" type="noConversion"/>
  </si>
  <si>
    <t>高麗菜.木耳/炒</t>
    <phoneticPr fontId="3" type="noConversion"/>
  </si>
  <si>
    <t>豆腐.香菇/燒</t>
    <phoneticPr fontId="3" type="noConversion"/>
  </si>
  <si>
    <t>紅.白蘿蔔.芹菜</t>
    <phoneticPr fontId="3" type="noConversion"/>
  </si>
  <si>
    <t>二</t>
    <phoneticPr fontId="3" type="noConversion"/>
  </si>
  <si>
    <t>香鬆飯</t>
    <phoneticPr fontId="3" type="noConversion"/>
  </si>
  <si>
    <t>香蔥豆豉雞</t>
    <phoneticPr fontId="3" type="noConversion"/>
  </si>
  <si>
    <t>彩繪冬瓜</t>
    <phoneticPr fontId="3" type="noConversion"/>
  </si>
  <si>
    <t>螞蟻上樹</t>
    <phoneticPr fontId="3" type="noConversion"/>
  </si>
  <si>
    <t>有機蔬菜</t>
    <phoneticPr fontId="3" type="noConversion"/>
  </si>
  <si>
    <t>鮮菇竹筍湯</t>
    <phoneticPr fontId="3" type="noConversion"/>
  </si>
  <si>
    <t>雞肉.芋頭/燒</t>
    <phoneticPr fontId="3" type="noConversion"/>
  </si>
  <si>
    <t>冬瓜.金針菇.玉米/煮</t>
    <phoneticPr fontId="3" type="noConversion"/>
  </si>
  <si>
    <t>冬粉.絞肉.時蔬/炒</t>
    <phoneticPr fontId="3" type="noConversion"/>
  </si>
  <si>
    <t>竹筍.香菇</t>
    <phoneticPr fontId="3" type="noConversion"/>
  </si>
  <si>
    <t>三</t>
    <phoneticPr fontId="3" type="noConversion"/>
  </si>
  <si>
    <t>糙米飯</t>
    <phoneticPr fontId="3" type="noConversion"/>
  </si>
  <si>
    <t>糖醋魚丁</t>
    <phoneticPr fontId="3" type="noConversion"/>
  </si>
  <si>
    <t>雞茸玉米粒</t>
    <phoneticPr fontId="3" type="noConversion"/>
  </si>
  <si>
    <t>豆皮炒四季豆</t>
    <phoneticPr fontId="3" type="noConversion"/>
  </si>
  <si>
    <t>季節蔬菜</t>
    <phoneticPr fontId="3" type="noConversion"/>
  </si>
  <si>
    <t>青木瓜排骨湯</t>
    <phoneticPr fontId="3" type="noConversion"/>
  </si>
  <si>
    <t>魚丁.洋蔥/燒</t>
    <phoneticPr fontId="3" type="noConversion"/>
  </si>
  <si>
    <t>玉米粒.雞肉/煮</t>
    <phoneticPr fontId="3" type="noConversion"/>
  </si>
  <si>
    <t>四季豆.豆皮.紅蘿蔔/炒</t>
    <phoneticPr fontId="3" type="noConversion"/>
  </si>
  <si>
    <t>青木瓜.排骨</t>
    <phoneticPr fontId="3" type="noConversion"/>
  </si>
  <si>
    <t>四</t>
    <phoneticPr fontId="3" type="noConversion"/>
  </si>
  <si>
    <t>香Q白飯</t>
    <phoneticPr fontId="3" type="noConversion"/>
  </si>
  <si>
    <t>瓜仔雞</t>
    <phoneticPr fontId="3" type="noConversion"/>
  </si>
  <si>
    <t>咖哩肉醬</t>
    <phoneticPr fontId="3" type="noConversion"/>
  </si>
  <si>
    <t>鮮菇炒小黃瓜</t>
    <phoneticPr fontId="3" type="noConversion"/>
  </si>
  <si>
    <t>有機蔬菜</t>
    <phoneticPr fontId="27" type="noConversion"/>
  </si>
  <si>
    <t>番茄蛋花湯</t>
    <phoneticPr fontId="3" type="noConversion"/>
  </si>
  <si>
    <t>雞肉.脆瓜/煮</t>
    <phoneticPr fontId="3" type="noConversion"/>
  </si>
  <si>
    <t>洋芋.絞肉/煮</t>
    <phoneticPr fontId="3" type="noConversion"/>
  </si>
  <si>
    <t>小黃瓜.鴻喜菇.紅蘿蔔/炒</t>
    <phoneticPr fontId="3" type="noConversion"/>
  </si>
  <si>
    <t>高麗菜.番茄.雞蛋</t>
    <phoneticPr fontId="3" type="noConversion"/>
  </si>
  <si>
    <t>五</t>
    <phoneticPr fontId="3" type="noConversion"/>
  </si>
  <si>
    <t>紅藜米飯</t>
    <phoneticPr fontId="3" type="noConversion"/>
  </si>
  <si>
    <t>茄汁豬柳</t>
    <phoneticPr fontId="3" type="noConversion"/>
  </si>
  <si>
    <t>台式炒蛋</t>
    <phoneticPr fontId="3" type="noConversion"/>
  </si>
  <si>
    <t>芹香小炒</t>
    <phoneticPr fontId="3" type="noConversion"/>
  </si>
  <si>
    <t>佛手瓜湯</t>
    <phoneticPr fontId="3" type="noConversion"/>
  </si>
  <si>
    <t>豬肉.洋蔥/燒</t>
    <phoneticPr fontId="3" type="noConversion"/>
  </si>
  <si>
    <t>雞蛋.碎菜脯/炒</t>
    <phoneticPr fontId="3" type="noConversion"/>
  </si>
  <si>
    <t>豆干片.芹菜/炒</t>
    <phoneticPr fontId="3" type="noConversion"/>
  </si>
  <si>
    <t>佛手瓜.肉絲</t>
    <phoneticPr fontId="3" type="noConversion"/>
  </si>
  <si>
    <t>香酥雞腿</t>
    <phoneticPr fontId="3" type="noConversion"/>
  </si>
  <si>
    <t>四寶干丁</t>
    <phoneticPr fontId="3" type="noConversion"/>
  </si>
  <si>
    <t>金茸蒲瓜</t>
    <phoneticPr fontId="3" type="noConversion"/>
  </si>
  <si>
    <t>味噌海芽湯</t>
    <phoneticPr fontId="3" type="noConversion"/>
  </si>
  <si>
    <t>雞腿/炸</t>
    <phoneticPr fontId="3" type="noConversion"/>
  </si>
  <si>
    <t>碎干丁.毛豆.絞肉.紅蘿蔔/燒</t>
    <phoneticPr fontId="3" type="noConversion"/>
  </si>
  <si>
    <t>蒲瓜.金針菇/煮</t>
    <phoneticPr fontId="3" type="noConversion"/>
  </si>
  <si>
    <t>海帶芽.肉絲</t>
    <phoneticPr fontId="3" type="noConversion"/>
  </si>
  <si>
    <t>肉燥乾麵</t>
    <phoneticPr fontId="3" type="noConversion"/>
  </si>
  <si>
    <t>鐵路豬排</t>
    <phoneticPr fontId="3" type="noConversion"/>
  </si>
  <si>
    <t>蘿蔔滷味</t>
    <phoneticPr fontId="3" type="noConversion"/>
  </si>
  <si>
    <t>香酥地瓜條</t>
    <phoneticPr fontId="3" type="noConversion"/>
  </si>
  <si>
    <t>番茄豆腐湯</t>
    <phoneticPr fontId="3" type="noConversion"/>
  </si>
  <si>
    <t>豬排/燒</t>
    <phoneticPr fontId="3" type="noConversion"/>
  </si>
  <si>
    <t>白蘿蔔.素肚.酸菜/滷</t>
    <phoneticPr fontId="3" type="noConversion"/>
  </si>
  <si>
    <t>地瓜/炸</t>
    <phoneticPr fontId="3" type="noConversion"/>
  </si>
  <si>
    <t>豆腐.番茄</t>
    <phoneticPr fontId="3" type="noConversion"/>
  </si>
  <si>
    <t>筍乾扣肉</t>
    <phoneticPr fontId="3" type="noConversion"/>
  </si>
  <si>
    <t>田園玉米炒蛋</t>
    <phoneticPr fontId="3" type="noConversion"/>
  </si>
  <si>
    <t>芹香干絲</t>
    <phoneticPr fontId="3" type="noConversion"/>
  </si>
  <si>
    <t>肉骨茶湯</t>
    <phoneticPr fontId="3" type="noConversion"/>
  </si>
  <si>
    <t>豬肉.筍乾/燒</t>
    <phoneticPr fontId="3" type="noConversion"/>
  </si>
  <si>
    <t>雞蛋.玉米粒/炒</t>
    <phoneticPr fontId="3" type="noConversion"/>
  </si>
  <si>
    <t>白干絲.芹菜.紅蘿蔔/炒</t>
    <phoneticPr fontId="3" type="noConversion"/>
  </si>
  <si>
    <t>蘿蔔.肉片</t>
    <phoneticPr fontId="3" type="noConversion"/>
  </si>
  <si>
    <t>胚芽飯</t>
    <phoneticPr fontId="3" type="noConversion"/>
  </si>
  <si>
    <t>糖醋雞丁</t>
    <phoneticPr fontId="3" type="noConversion"/>
  </si>
  <si>
    <t>家常豆腐</t>
    <phoneticPr fontId="3" type="noConversion"/>
  </si>
  <si>
    <t>白菜滷</t>
    <phoneticPr fontId="3" type="noConversion"/>
  </si>
  <si>
    <t>蔬菜蛋花湯</t>
    <phoneticPr fontId="3" type="noConversion"/>
  </si>
  <si>
    <t>雞肉.洋蔥/燒</t>
    <phoneticPr fontId="3" type="noConversion"/>
  </si>
  <si>
    <t>豆腐.絞肉/燒</t>
    <phoneticPr fontId="3" type="noConversion"/>
  </si>
  <si>
    <t>大白菜.香菇.紅蘿蔔.木耳/滷</t>
    <phoneticPr fontId="3" type="noConversion"/>
  </si>
  <si>
    <t>高麗菜.雞蛋</t>
    <phoneticPr fontId="3" type="noConversion"/>
  </si>
  <si>
    <t>蔥爆豬肉</t>
    <phoneticPr fontId="3" type="noConversion"/>
  </si>
  <si>
    <t>芹香甜條</t>
    <phoneticPr fontId="3" type="noConversion"/>
  </si>
  <si>
    <t>紅蘿蔔炒蛋</t>
    <phoneticPr fontId="3" type="noConversion"/>
  </si>
  <si>
    <t>紅豆紫米撞奶</t>
    <phoneticPr fontId="3" type="noConversion"/>
  </si>
  <si>
    <t>甜條.芹菜/炒</t>
    <phoneticPr fontId="3" type="noConversion"/>
  </si>
  <si>
    <t>雞蛋.紅蘿蔔/炒</t>
    <phoneticPr fontId="3" type="noConversion"/>
  </si>
  <si>
    <t>紅豆.紫米</t>
    <phoneticPr fontId="3" type="noConversion"/>
  </si>
  <si>
    <t>蔬</t>
    <phoneticPr fontId="3" type="noConversion"/>
  </si>
  <si>
    <t>黃金小米飯</t>
    <phoneticPr fontId="3" type="noConversion"/>
  </si>
  <si>
    <t>海結滷蛋</t>
    <phoneticPr fontId="3" type="noConversion"/>
  </si>
  <si>
    <t>芝麻四季豆</t>
    <phoneticPr fontId="3" type="noConversion"/>
  </si>
  <si>
    <t>什錦豆腐</t>
    <phoneticPr fontId="3" type="noConversion"/>
  </si>
  <si>
    <t>羅宋湯</t>
    <phoneticPr fontId="3" type="noConversion"/>
  </si>
  <si>
    <t>雞蛋.海帶結/滷</t>
    <phoneticPr fontId="3" type="noConversion"/>
  </si>
  <si>
    <t>四季豆.肉絲.芝麻/煮</t>
    <phoneticPr fontId="3" type="noConversion"/>
  </si>
  <si>
    <t>豆腐.香菇.玉米筍.紅蘿蔔/燒</t>
    <phoneticPr fontId="3" type="noConversion"/>
  </si>
  <si>
    <t>高麗菜.番茄.洋蔥.肉絲</t>
    <phoneticPr fontId="3" type="noConversion"/>
  </si>
  <si>
    <t>紅燒肉</t>
    <phoneticPr fontId="3" type="noConversion"/>
  </si>
  <si>
    <t>佛手瓜炒肉絲</t>
    <phoneticPr fontId="3" type="noConversion"/>
  </si>
  <si>
    <t>西西里肉醬</t>
    <phoneticPr fontId="3" type="noConversion"/>
  </si>
  <si>
    <t>脆薯蛋花湯</t>
    <phoneticPr fontId="3" type="noConversion"/>
  </si>
  <si>
    <t>豬肉.蘿蔔/燒</t>
    <phoneticPr fontId="3" type="noConversion"/>
  </si>
  <si>
    <t>佛手瓜.肉絲/炒</t>
    <phoneticPr fontId="3" type="noConversion"/>
  </si>
  <si>
    <t>洋芋.絞肉.番茄/煮</t>
    <phoneticPr fontId="3" type="noConversion"/>
  </si>
  <si>
    <t>豆薯.雞蛋</t>
    <phoneticPr fontId="3" type="noConversion"/>
  </si>
  <si>
    <t>蕎麥飯</t>
    <phoneticPr fontId="3" type="noConversion"/>
  </si>
  <si>
    <t>蘑菇燉雞</t>
    <phoneticPr fontId="3" type="noConversion"/>
  </si>
  <si>
    <t>番茄炒蛋</t>
    <phoneticPr fontId="3" type="noConversion"/>
  </si>
  <si>
    <t>木耳炒竹筍</t>
    <phoneticPr fontId="3" type="noConversion"/>
  </si>
  <si>
    <t>黃瓜肉絲湯</t>
    <phoneticPr fontId="3" type="noConversion"/>
  </si>
  <si>
    <t>雞肉.蘑菇/燉</t>
    <phoneticPr fontId="3" type="noConversion"/>
  </si>
  <si>
    <t>雞蛋.番茄/炒</t>
    <phoneticPr fontId="3" type="noConversion"/>
  </si>
  <si>
    <t>竹筍.木耳/炒</t>
    <phoneticPr fontId="3" type="noConversion"/>
  </si>
  <si>
    <t>黃瓜.肉絲</t>
    <phoneticPr fontId="3" type="noConversion"/>
  </si>
  <si>
    <t>招牌炒麵</t>
    <phoneticPr fontId="3" type="noConversion"/>
  </si>
  <si>
    <t>香酥豬排</t>
    <phoneticPr fontId="3" type="noConversion"/>
  </si>
  <si>
    <t>三杯油豆腐</t>
    <phoneticPr fontId="3" type="noConversion"/>
  </si>
  <si>
    <t>冬瓜煮</t>
    <phoneticPr fontId="3" type="noConversion"/>
  </si>
  <si>
    <t>味噌蔬菜湯</t>
    <phoneticPr fontId="3" type="noConversion"/>
  </si>
  <si>
    <t>豆奶</t>
    <phoneticPr fontId="3" type="noConversion"/>
  </si>
  <si>
    <t>豬排/炸</t>
    <phoneticPr fontId="3" type="noConversion"/>
  </si>
  <si>
    <t>油豆腐.九層塔/燒</t>
    <phoneticPr fontId="3" type="noConversion"/>
  </si>
  <si>
    <t>冬瓜.魚丸/煮</t>
    <phoneticPr fontId="3" type="noConversion"/>
  </si>
  <si>
    <t>大白菜.金針菇.味噌</t>
    <phoneticPr fontId="3" type="noConversion"/>
  </si>
  <si>
    <t>薏仁飯</t>
    <phoneticPr fontId="3" type="noConversion"/>
  </si>
  <si>
    <t>鹹水雞</t>
    <phoneticPr fontId="3" type="noConversion"/>
  </si>
  <si>
    <t>毛豆洋芋</t>
    <phoneticPr fontId="3" type="noConversion"/>
  </si>
  <si>
    <t>雞絲炒小黃瓜</t>
    <phoneticPr fontId="3" type="noConversion"/>
  </si>
  <si>
    <t>紫菜蛋花湯</t>
    <phoneticPr fontId="3" type="noConversion"/>
  </si>
  <si>
    <t>雞肉.時蔬/煮</t>
    <phoneticPr fontId="3" type="noConversion"/>
  </si>
  <si>
    <t>洋芋.絞肉.毛豆/煮</t>
    <phoneticPr fontId="3" type="noConversion"/>
  </si>
  <si>
    <t>小黃瓜.雞肉.紅蘿蔔/炒</t>
    <phoneticPr fontId="3" type="noConversion"/>
  </si>
  <si>
    <t>紫菜.雞蛋</t>
    <phoneticPr fontId="3" type="noConversion"/>
  </si>
  <si>
    <t>蒜泥白肉</t>
    <phoneticPr fontId="3" type="noConversion"/>
  </si>
  <si>
    <t>塔香寬粉</t>
    <phoneticPr fontId="3" type="noConversion"/>
  </si>
  <si>
    <t>鮮菇絲瓜</t>
    <phoneticPr fontId="3" type="noConversion"/>
  </si>
  <si>
    <t>酸辣湯</t>
    <phoneticPr fontId="3" type="noConversion"/>
  </si>
  <si>
    <t>豬肉.豆芽/煮</t>
    <phoneticPr fontId="3" type="noConversion"/>
  </si>
  <si>
    <t>寬粉.絞肉/煮</t>
    <phoneticPr fontId="3" type="noConversion"/>
  </si>
  <si>
    <t>絲瓜.美白菇.紅蘿蔔/煮</t>
    <phoneticPr fontId="3" type="noConversion"/>
  </si>
  <si>
    <t>豆腐.竹筍.紅蘿蔔.木耳.雞蛋</t>
    <phoneticPr fontId="3" type="noConversion"/>
  </si>
  <si>
    <t>蘑菇肉醬麵</t>
    <phoneticPr fontId="3" type="noConversion"/>
  </si>
  <si>
    <t>脆皮雞腿</t>
    <phoneticPr fontId="3" type="noConversion"/>
  </si>
  <si>
    <t>回鍋豆干</t>
    <phoneticPr fontId="3" type="noConversion"/>
  </si>
  <si>
    <t>脆薯炒肉茸</t>
    <phoneticPr fontId="3" type="noConversion"/>
  </si>
  <si>
    <t>綠豆珍珠湯</t>
    <phoneticPr fontId="3" type="noConversion"/>
  </si>
  <si>
    <t>豆干.高麗菜/炒</t>
    <phoneticPr fontId="3" type="noConversion"/>
  </si>
  <si>
    <t>豆薯.絞肉/炒</t>
    <phoneticPr fontId="3" type="noConversion"/>
  </si>
  <si>
    <t>綠豆.珍珠</t>
    <phoneticPr fontId="3" type="noConversion"/>
  </si>
  <si>
    <t>京醬豬柳</t>
    <phoneticPr fontId="3" type="noConversion"/>
  </si>
  <si>
    <t>蛋酥白菜</t>
    <phoneticPr fontId="3" type="noConversion"/>
  </si>
  <si>
    <t>醬燒麵腸</t>
    <phoneticPr fontId="3" type="noConversion"/>
  </si>
  <si>
    <t>蘿蔔玉米湯</t>
    <phoneticPr fontId="3" type="noConversion"/>
  </si>
  <si>
    <t>大白菜.雞蛋.紅蘿蔔/煮</t>
    <phoneticPr fontId="3" type="noConversion"/>
  </si>
  <si>
    <t>麵腸.酸菜/燒</t>
    <phoneticPr fontId="3" type="noConversion"/>
  </si>
  <si>
    <t>白蘿蔔.玉米</t>
    <phoneticPr fontId="3" type="noConversion"/>
  </si>
  <si>
    <t>芝麻烤腿排</t>
    <phoneticPr fontId="3" type="noConversion"/>
  </si>
  <si>
    <t>大根燒</t>
    <phoneticPr fontId="3" type="noConversion"/>
  </si>
  <si>
    <t>竹筍干丁</t>
    <phoneticPr fontId="3" type="noConversion"/>
  </si>
  <si>
    <t>冬瓜肉片湯</t>
    <phoneticPr fontId="3" type="noConversion"/>
  </si>
  <si>
    <t>腿排/烤</t>
    <phoneticPr fontId="3" type="noConversion"/>
  </si>
  <si>
    <t>白蘿蔔.玉米.香菇.紅蘿蔔/煮</t>
    <phoneticPr fontId="3" type="noConversion"/>
  </si>
  <si>
    <t>竹筍.豆乾丁/燒</t>
    <phoneticPr fontId="3" type="noConversion"/>
  </si>
  <si>
    <t>冬瓜.肉片</t>
    <phoneticPr fontId="3" type="noConversion"/>
  </si>
  <si>
    <t>古早味滷肉</t>
    <phoneticPr fontId="3" type="noConversion"/>
  </si>
  <si>
    <t>菇炒脆芽</t>
    <phoneticPr fontId="3" type="noConversion"/>
  </si>
  <si>
    <t>洋蔥炒蛋</t>
    <phoneticPr fontId="3" type="noConversion"/>
  </si>
  <si>
    <t>香菇豆薯湯</t>
    <phoneticPr fontId="3" type="noConversion"/>
  </si>
  <si>
    <t>豬肉.黑豆干/滷</t>
    <phoneticPr fontId="3" type="noConversion"/>
  </si>
  <si>
    <t>豆芽.鴻喜菇.紅蘿蔔/炒</t>
    <phoneticPr fontId="3" type="noConversion"/>
  </si>
  <si>
    <t>雞蛋.洋蔥.毛豆/炒</t>
    <phoneticPr fontId="3" type="noConversion"/>
  </si>
  <si>
    <t>雞肉.豆薯.香菇</t>
    <phoneticPr fontId="3" type="noConversion"/>
  </si>
  <si>
    <t>麥片飯</t>
    <phoneticPr fontId="3" type="noConversion"/>
  </si>
  <si>
    <t>照燒雞</t>
    <phoneticPr fontId="3" type="noConversion"/>
  </si>
  <si>
    <t>蒲瓜肉絲</t>
    <phoneticPr fontId="3" type="noConversion"/>
  </si>
  <si>
    <t>客家米粉湯</t>
    <phoneticPr fontId="3" type="noConversion"/>
  </si>
  <si>
    <t>蒲瓜.肉絲/煮</t>
    <phoneticPr fontId="3" type="noConversion"/>
  </si>
  <si>
    <t>粗米粉.絞肉.香菇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</si>
  <si>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27" type="noConversion"/>
  </si>
  <si>
    <t>*** 菜單中有些含有雞蛋、花生、堅果、芝麻、麵筋、魚類、大豆及其製品..等對其食材過敏者，請避免食用</t>
    <phoneticPr fontId="3" type="noConversion"/>
  </si>
  <si>
    <t>★本廠一律使用「國產生鮮肉品」，產地：台灣。</t>
    <phoneticPr fontId="3" type="noConversion"/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</si>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</sst>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4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娃娃體"/>
      <family val="5"/>
      <charset val="136"/>
    </font>
    <font>
      <b/>
      <sz val="8"/>
      <name val="華康娃娃體"/>
      <family val="5"/>
      <charset val="136"/>
    </font>
    <font>
      <b/>
      <sz val="12"/>
      <name val="華康娃娃體"/>
      <family val="5"/>
      <charset val="136"/>
    </font>
    <font>
      <b/>
      <sz val="4"/>
      <name val="華康娃娃體"/>
      <family val="5"/>
      <charset val="136"/>
    </font>
    <font>
      <b/>
      <sz val="4.8"/>
      <name val="華康娃娃體"/>
      <family val="5"/>
      <charset val="136"/>
    </font>
    <font>
      <b/>
      <sz val="5"/>
      <name val="華康娃娃體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Microsoft JhengHei UI"/>
      <family val="5"/>
      <charset val="136"/>
    </font>
    <font>
      <sz val="14"/>
      <color theme="1"/>
      <name val="華康娃娃體"/>
      <family val="5"/>
      <charset val="136"/>
    </font>
    <font>
      <b/>
      <sz val="16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8"/>
      <name val="華康娃娃體"/>
      <family val="5"/>
      <charset val="136"/>
    </font>
    <font>
      <b/>
      <sz val="14"/>
      <color theme="1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13"/>
      <color theme="1"/>
      <name val="華康娃娃體"/>
      <family val="5"/>
      <charset val="136"/>
    </font>
    <font>
      <sz val="14"/>
      <name val="華康娃娃體"/>
      <family val="5"/>
      <charset val="136"/>
    </font>
    <font>
      <b/>
      <sz val="16"/>
      <name val="華康娃娃體"/>
      <family val="5"/>
      <charset val="136"/>
    </font>
    <font>
      <sz val="9"/>
      <name val="新細明體"/>
      <family val="1"/>
      <charset val="136"/>
      <scheme val="minor"/>
    </font>
    <font>
      <sz val="12"/>
      <name val="華康娃娃體"/>
      <family val="5"/>
      <charset val="136"/>
    </font>
    <font>
      <b/>
      <sz val="12"/>
      <color theme="1"/>
      <name val="華康娃娃體"/>
      <family val="5"/>
      <charset val="136"/>
    </font>
    <font>
      <sz val="13"/>
      <color rgb="FFFF0000"/>
      <name val="華康娃娃體"/>
      <family val="5"/>
      <charset val="136"/>
    </font>
    <font>
      <sz val="8"/>
      <color rgb="FFFF0000"/>
      <name val="華康娃娃體"/>
      <family val="5"/>
      <charset val="136"/>
    </font>
    <font>
      <sz val="16"/>
      <name val="華康娃娃體"/>
      <family val="5"/>
      <charset val="136"/>
    </font>
    <font>
      <sz val="7"/>
      <name val="華康娃娃體"/>
      <family val="5"/>
      <charset val="136"/>
    </font>
    <font>
      <sz val="8"/>
      <name val="華康娃娃體"/>
      <family val="5"/>
      <charset val="134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0"/>
      <color rgb="FF00B05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rgb="FF002060"/>
      <name val="華康中黑體"/>
      <family val="3"/>
      <charset val="136"/>
    </font>
    <font>
      <sz val="8"/>
      <color theme="1"/>
      <name val="微軟正黑體"/>
      <family val="2"/>
      <charset val="136"/>
    </font>
    <font>
      <sz val="16"/>
      <color theme="1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176" fontId="12" fillId="2" borderId="7" xfId="2" applyNumberFormat="1" applyFont="1" applyFill="1" applyBorder="1" applyAlignment="1">
      <alignment horizontal="center" vertical="center" shrinkToFit="1"/>
    </xf>
    <xf numFmtId="0" fontId="21" fillId="2" borderId="8" xfId="2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wrapText="1" shrinkToFit="1"/>
    </xf>
    <xf numFmtId="0" fontId="21" fillId="2" borderId="11" xfId="2" applyFont="1" applyFill="1" applyBorder="1" applyAlignment="1">
      <alignment horizontal="center" vertical="center" shrinkToFit="1"/>
    </xf>
    <xf numFmtId="0" fontId="19" fillId="2" borderId="11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textRotation="255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12" fillId="2" borderId="14" xfId="2" applyNumberFormat="1" applyFont="1" applyFill="1" applyBorder="1" applyAlignment="1">
      <alignment horizontal="center" vertical="center" shrinkToFit="1"/>
    </xf>
    <xf numFmtId="0" fontId="21" fillId="2" borderId="15" xfId="2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shrinkToFit="1"/>
    </xf>
    <xf numFmtId="0" fontId="15" fillId="3" borderId="16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18" fillId="2" borderId="16" xfId="2" applyFont="1" applyFill="1" applyBorder="1" applyAlignment="1">
      <alignment horizontal="center" vertical="center" shrinkToFit="1"/>
    </xf>
    <xf numFmtId="0" fontId="19" fillId="2" borderId="16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 textRotation="255" wrapText="1"/>
    </xf>
    <xf numFmtId="177" fontId="19" fillId="2" borderId="18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176" fontId="12" fillId="2" borderId="20" xfId="2" applyNumberFormat="1" applyFont="1" applyFill="1" applyBorder="1" applyAlignment="1">
      <alignment horizontal="center" vertical="center" shrinkToFit="1"/>
    </xf>
    <xf numFmtId="0" fontId="21" fillId="2" borderId="21" xfId="2" applyFont="1" applyFill="1" applyBorder="1" applyAlignment="1">
      <alignment horizontal="center" vertical="center" shrinkToFit="1"/>
    </xf>
    <xf numFmtId="0" fontId="17" fillId="3" borderId="9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23" fillId="2" borderId="22" xfId="0" applyFont="1" applyFill="1" applyBorder="1" applyAlignment="1">
      <alignment horizontal="center" vertical="center" wrapText="1" shrinkToFit="1"/>
    </xf>
    <xf numFmtId="0" fontId="19" fillId="2" borderId="8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textRotation="255" wrapText="1"/>
    </xf>
    <xf numFmtId="177" fontId="19" fillId="2" borderId="10" xfId="1" applyNumberFormat="1" applyFont="1" applyFill="1" applyBorder="1" applyAlignment="1">
      <alignment horizontal="center" vertical="center" wrapText="1"/>
    </xf>
    <xf numFmtId="176" fontId="22" fillId="2" borderId="23" xfId="2" applyNumberFormat="1" applyFont="1" applyFill="1" applyBorder="1" applyAlignment="1">
      <alignment horizontal="center" vertical="center" shrinkToFit="1"/>
    </xf>
    <xf numFmtId="0" fontId="17" fillId="2" borderId="16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7" fillId="2" borderId="24" xfId="3" applyFont="1" applyFill="1" applyBorder="1" applyAlignment="1">
      <alignment horizontal="center" vertical="center" wrapText="1" shrinkToFit="1"/>
    </xf>
    <xf numFmtId="0" fontId="24" fillId="2" borderId="16" xfId="2" applyFont="1" applyFill="1" applyBorder="1" applyAlignment="1">
      <alignment horizontal="center" vertical="center" shrinkToFit="1"/>
    </xf>
    <xf numFmtId="0" fontId="21" fillId="2" borderId="11" xfId="1" applyFont="1" applyFill="1" applyBorder="1" applyAlignment="1">
      <alignment horizontal="center" vertical="center" textRotation="255" wrapText="1"/>
    </xf>
    <xf numFmtId="176" fontId="22" fillId="2" borderId="25" xfId="2" applyNumberFormat="1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23" fillId="2" borderId="26" xfId="0" applyFont="1" applyFill="1" applyBorder="1" applyAlignment="1">
      <alignment horizontal="center" vertical="center" wrapText="1" shrinkToFit="1"/>
    </xf>
    <xf numFmtId="0" fontId="21" fillId="2" borderId="8" xfId="2" applyFont="1" applyFill="1" applyBorder="1" applyAlignment="1">
      <alignment horizontal="center" vertical="center" shrinkToFit="1"/>
    </xf>
    <xf numFmtId="0" fontId="19" fillId="2" borderId="8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 textRotation="255" wrapText="1"/>
    </xf>
    <xf numFmtId="177" fontId="19" fillId="2" borderId="27" xfId="1" applyNumberFormat="1" applyFont="1" applyFill="1" applyBorder="1" applyAlignment="1">
      <alignment horizontal="center" vertical="center" wrapText="1"/>
    </xf>
    <xf numFmtId="0" fontId="20" fillId="2" borderId="28" xfId="1" applyFont="1" applyFill="1" applyBorder="1" applyAlignment="1">
      <alignment horizontal="center" vertical="center" wrapText="1"/>
    </xf>
    <xf numFmtId="0" fontId="21" fillId="2" borderId="11" xfId="2" applyFont="1" applyFill="1" applyBorder="1" applyAlignment="1">
      <alignment horizontal="center" vertical="center" shrinkToFit="1"/>
    </xf>
    <xf numFmtId="0" fontId="25" fillId="2" borderId="11" xfId="2" applyFont="1" applyFill="1" applyBorder="1" applyAlignment="1">
      <alignment horizontal="center" vertical="center" shrinkToFit="1"/>
    </xf>
    <xf numFmtId="0" fontId="26" fillId="2" borderId="11" xfId="2" applyFont="1" applyFill="1" applyBorder="1" applyAlignment="1">
      <alignment horizontal="center" vertical="center" shrinkToFit="1"/>
    </xf>
    <xf numFmtId="0" fontId="25" fillId="2" borderId="16" xfId="2" applyFont="1" applyFill="1" applyBorder="1" applyAlignment="1">
      <alignment horizontal="center" vertical="center" shrinkToFit="1"/>
    </xf>
    <xf numFmtId="0" fontId="17" fillId="2" borderId="16" xfId="3" applyFont="1" applyFill="1" applyBorder="1" applyAlignment="1">
      <alignment horizontal="center" vertical="center" wrapText="1" shrinkToFit="1"/>
    </xf>
    <xf numFmtId="0" fontId="18" fillId="2" borderId="11" xfId="2" applyFont="1" applyFill="1" applyBorder="1" applyAlignment="1">
      <alignment horizontal="center" vertical="center" shrinkToFit="1"/>
    </xf>
    <xf numFmtId="0" fontId="25" fillId="2" borderId="8" xfId="2" applyFont="1" applyFill="1" applyBorder="1" applyAlignment="1">
      <alignment horizontal="center" vertical="center" shrinkToFit="1"/>
    </xf>
    <xf numFmtId="0" fontId="21" fillId="2" borderId="9" xfId="2" applyFont="1" applyFill="1" applyBorder="1" applyAlignment="1">
      <alignment horizontal="center" vertical="center" shrinkToFit="1"/>
    </xf>
    <xf numFmtId="0" fontId="17" fillId="2" borderId="9" xfId="3" applyFont="1" applyFill="1" applyBorder="1" applyAlignment="1">
      <alignment horizontal="center" vertical="center" wrapText="1" shrinkToFit="1"/>
    </xf>
    <xf numFmtId="176" fontId="12" fillId="2" borderId="29" xfId="2" applyNumberFormat="1" applyFont="1" applyFill="1" applyBorder="1" applyAlignment="1">
      <alignment horizontal="center" vertical="center" shrinkToFit="1"/>
    </xf>
    <xf numFmtId="0" fontId="21" fillId="2" borderId="30" xfId="2" applyFont="1" applyFill="1" applyBorder="1" applyAlignment="1">
      <alignment horizontal="center" vertical="center" shrinkToFit="1"/>
    </xf>
    <xf numFmtId="0" fontId="28" fillId="2" borderId="31" xfId="2" applyFont="1" applyFill="1" applyBorder="1" applyAlignment="1">
      <alignment horizontal="center" vertical="center" shrinkToFit="1"/>
    </xf>
    <xf numFmtId="0" fontId="26" fillId="2" borderId="31" xfId="2" applyFont="1" applyFill="1" applyBorder="1" applyAlignment="1">
      <alignment horizontal="center" vertical="center" shrinkToFit="1"/>
    </xf>
    <xf numFmtId="0" fontId="25" fillId="2" borderId="31" xfId="2" applyFont="1" applyFill="1" applyBorder="1" applyAlignment="1">
      <alignment horizontal="center" vertical="center" shrinkToFit="1"/>
    </xf>
    <xf numFmtId="0" fontId="17" fillId="2" borderId="32" xfId="3" applyFont="1" applyFill="1" applyBorder="1" applyAlignment="1">
      <alignment horizontal="center" vertical="center" wrapText="1" shrinkToFit="1"/>
    </xf>
    <xf numFmtId="0" fontId="18" fillId="2" borderId="31" xfId="2" applyFont="1" applyFill="1" applyBorder="1" applyAlignment="1">
      <alignment horizontal="center" vertical="center" shrinkToFit="1"/>
    </xf>
    <xf numFmtId="176" fontId="12" fillId="2" borderId="33" xfId="2" applyNumberFormat="1" applyFont="1" applyFill="1" applyBorder="1" applyAlignment="1">
      <alignment horizontal="center" vertical="center" shrinkToFit="1"/>
    </xf>
    <xf numFmtId="0" fontId="21" fillId="2" borderId="34" xfId="2" applyFont="1" applyFill="1" applyBorder="1" applyAlignment="1">
      <alignment horizontal="center" vertical="center" shrinkToFit="1"/>
    </xf>
    <xf numFmtId="0" fontId="21" fillId="2" borderId="35" xfId="2" applyFont="1" applyFill="1" applyBorder="1" applyAlignment="1">
      <alignment horizontal="center" vertical="center" shrinkToFit="1"/>
    </xf>
    <xf numFmtId="0" fontId="17" fillId="2" borderId="36" xfId="0" applyFont="1" applyFill="1" applyBorder="1" applyAlignment="1">
      <alignment horizontal="center" vertical="center" wrapText="1" shrinkToFit="1"/>
    </xf>
    <xf numFmtId="0" fontId="19" fillId="2" borderId="35" xfId="1" applyFont="1" applyFill="1" applyBorder="1" applyAlignment="1">
      <alignment horizontal="center" vertical="center"/>
    </xf>
    <xf numFmtId="0" fontId="19" fillId="2" borderId="35" xfId="1" applyFont="1" applyFill="1" applyBorder="1" applyAlignment="1">
      <alignment horizontal="center" vertical="center" wrapText="1"/>
    </xf>
    <xf numFmtId="0" fontId="21" fillId="2" borderId="35" xfId="1" applyFont="1" applyFill="1" applyBorder="1" applyAlignment="1">
      <alignment horizontal="center" vertical="center" textRotation="255" wrapText="1"/>
    </xf>
    <xf numFmtId="177" fontId="19" fillId="2" borderId="36" xfId="1" applyNumberFormat="1" applyFont="1" applyFill="1" applyBorder="1" applyAlignment="1">
      <alignment horizontal="center" vertical="center" wrapText="1"/>
    </xf>
    <xf numFmtId="0" fontId="20" fillId="2" borderId="37" xfId="1" applyFont="1" applyFill="1" applyBorder="1" applyAlignment="1">
      <alignment horizontal="center" vertical="center" wrapText="1"/>
    </xf>
    <xf numFmtId="176" fontId="12" fillId="2" borderId="38" xfId="2" applyNumberFormat="1" applyFont="1" applyFill="1" applyBorder="1" applyAlignment="1">
      <alignment horizontal="center" vertical="center" shrinkToFit="1"/>
    </xf>
    <xf numFmtId="0" fontId="13" fillId="2" borderId="39" xfId="2" applyFont="1" applyFill="1" applyBorder="1" applyAlignment="1">
      <alignment horizontal="center" vertical="center" shrinkToFit="1"/>
    </xf>
    <xf numFmtId="0" fontId="23" fillId="2" borderId="39" xfId="2" applyFont="1" applyFill="1" applyBorder="1" applyAlignment="1">
      <alignment horizontal="center" vertical="center" shrinkToFit="1"/>
    </xf>
    <xf numFmtId="0" fontId="15" fillId="3" borderId="39" xfId="2" applyFont="1" applyFill="1" applyBorder="1" applyAlignment="1">
      <alignment horizontal="center" vertical="center" shrinkToFit="1"/>
    </xf>
    <xf numFmtId="0" fontId="14" fillId="2" borderId="39" xfId="2" applyFont="1" applyFill="1" applyBorder="1" applyAlignment="1">
      <alignment horizontal="center" vertical="center" shrinkToFit="1"/>
    </xf>
    <xf numFmtId="0" fontId="17" fillId="2" borderId="40" xfId="3" applyFont="1" applyFill="1" applyBorder="1" applyAlignment="1">
      <alignment horizontal="center" vertical="center" wrapText="1" shrinkToFit="1"/>
    </xf>
    <xf numFmtId="0" fontId="18" fillId="2" borderId="39" xfId="2" applyFont="1" applyFill="1" applyBorder="1" applyAlignment="1">
      <alignment horizontal="center" vertical="center" shrinkToFit="1"/>
    </xf>
    <xf numFmtId="0" fontId="19" fillId="2" borderId="39" xfId="1" applyFont="1" applyFill="1" applyBorder="1" applyAlignment="1">
      <alignment horizontal="center" vertical="center"/>
    </xf>
    <xf numFmtId="0" fontId="19" fillId="2" borderId="39" xfId="1" applyFont="1" applyFill="1" applyBorder="1" applyAlignment="1">
      <alignment horizontal="center" vertical="center" wrapText="1"/>
    </xf>
    <xf numFmtId="0" fontId="5" fillId="2" borderId="39" xfId="1" applyFont="1" applyFill="1" applyBorder="1" applyAlignment="1">
      <alignment horizontal="center" vertical="center" textRotation="255" wrapText="1"/>
    </xf>
    <xf numFmtId="177" fontId="19" fillId="2" borderId="40" xfId="1" applyNumberFormat="1" applyFont="1" applyFill="1" applyBorder="1" applyAlignment="1">
      <alignment horizontal="center" vertical="center" wrapText="1"/>
    </xf>
    <xf numFmtId="0" fontId="20" fillId="2" borderId="41" xfId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shrinkToFit="1"/>
    </xf>
    <xf numFmtId="0" fontId="17" fillId="3" borderId="11" xfId="2" applyFont="1" applyFill="1" applyBorder="1" applyAlignment="1">
      <alignment horizontal="center" vertical="center" shrinkToFit="1"/>
    </xf>
    <xf numFmtId="0" fontId="29" fillId="2" borderId="31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4" fillId="2" borderId="42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7" fillId="2" borderId="43" xfId="2" applyFont="1" applyFill="1" applyBorder="1" applyAlignment="1">
      <alignment horizontal="center" vertical="center" shrinkToFit="1"/>
    </xf>
    <xf numFmtId="176" fontId="22" fillId="2" borderId="7" xfId="2" applyNumberFormat="1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176" fontId="12" fillId="2" borderId="23" xfId="2" applyNumberFormat="1" applyFont="1" applyFill="1" applyBorder="1" applyAlignment="1">
      <alignment horizontal="center" vertical="center" shrinkToFit="1"/>
    </xf>
    <xf numFmtId="0" fontId="21" fillId="2" borderId="31" xfId="2" applyFont="1" applyFill="1" applyBorder="1" applyAlignment="1">
      <alignment horizontal="center" vertical="center" shrinkToFit="1"/>
    </xf>
    <xf numFmtId="0" fontId="21" fillId="2" borderId="9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17" fillId="2" borderId="27" xfId="0" applyFont="1" applyFill="1" applyBorder="1" applyAlignment="1">
      <alignment horizontal="center" vertical="center" wrapText="1" shrinkToFit="1"/>
    </xf>
    <xf numFmtId="0" fontId="21" fillId="2" borderId="42" xfId="2" applyFont="1" applyFill="1" applyBorder="1" applyAlignment="1">
      <alignment horizontal="center" vertical="center" shrinkToFit="1"/>
    </xf>
    <xf numFmtId="0" fontId="28" fillId="2" borderId="16" xfId="2" applyFont="1" applyFill="1" applyBorder="1" applyAlignment="1">
      <alignment horizontal="center" vertical="center" shrinkToFit="1"/>
    </xf>
    <xf numFmtId="0" fontId="17" fillId="2" borderId="12" xfId="3" applyFont="1" applyFill="1" applyBorder="1" applyAlignment="1">
      <alignment horizontal="center" vertical="center" wrapText="1" shrinkToFit="1"/>
    </xf>
    <xf numFmtId="0" fontId="30" fillId="2" borderId="11" xfId="2" applyFont="1" applyFill="1" applyBorder="1" applyAlignment="1">
      <alignment horizontal="center" vertical="center" shrinkToFit="1"/>
    </xf>
    <xf numFmtId="0" fontId="31" fillId="2" borderId="35" xfId="2" applyFont="1" applyFill="1" applyBorder="1" applyAlignment="1">
      <alignment horizontal="center" vertical="center" shrinkToFit="1"/>
    </xf>
    <xf numFmtId="0" fontId="21" fillId="2" borderId="39" xfId="2" applyFont="1" applyFill="1" applyBorder="1" applyAlignment="1">
      <alignment horizontal="center" vertical="center" shrinkToFit="1"/>
    </xf>
    <xf numFmtId="0" fontId="28" fillId="2" borderId="39" xfId="2" applyFont="1" applyFill="1" applyBorder="1" applyAlignment="1">
      <alignment horizontal="center" vertical="center" shrinkToFit="1"/>
    </xf>
    <xf numFmtId="0" fontId="32" fillId="2" borderId="39" xfId="2" applyFont="1" applyFill="1" applyBorder="1" applyAlignment="1">
      <alignment horizontal="center" vertical="center" shrinkToFit="1"/>
    </xf>
    <xf numFmtId="0" fontId="25" fillId="2" borderId="39" xfId="2" applyFont="1" applyFill="1" applyBorder="1" applyAlignment="1">
      <alignment horizontal="center" vertical="center" shrinkToFit="1"/>
    </xf>
    <xf numFmtId="0" fontId="33" fillId="2" borderId="40" xfId="3" applyFont="1" applyFill="1" applyBorder="1" applyAlignment="1">
      <alignment horizontal="center" vertical="center" wrapText="1" shrinkToFit="1"/>
    </xf>
    <xf numFmtId="0" fontId="21" fillId="2" borderId="39" xfId="1" applyFont="1" applyFill="1" applyBorder="1" applyAlignment="1">
      <alignment horizontal="center" vertical="center" textRotation="255" wrapText="1"/>
    </xf>
    <xf numFmtId="0" fontId="21" fillId="2" borderId="11" xfId="0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wrapText="1" shrinkToFit="1"/>
    </xf>
    <xf numFmtId="0" fontId="15" fillId="2" borderId="16" xfId="2" applyFont="1" applyFill="1" applyBorder="1" applyAlignment="1">
      <alignment horizontal="center" vertical="center" shrinkToFit="1"/>
    </xf>
    <xf numFmtId="0" fontId="21" fillId="2" borderId="17" xfId="3" applyFont="1" applyFill="1" applyBorder="1" applyAlignment="1">
      <alignment horizontal="center" vertical="center" wrapText="1" shrinkToFit="1"/>
    </xf>
    <xf numFmtId="0" fontId="28" fillId="2" borderId="22" xfId="0" applyFont="1" applyFill="1" applyBorder="1" applyAlignment="1">
      <alignment horizontal="center" vertical="center" wrapText="1" shrinkToFit="1"/>
    </xf>
    <xf numFmtId="176" fontId="22" fillId="2" borderId="44" xfId="2" applyNumberFormat="1" applyFont="1" applyFill="1" applyBorder="1" applyAlignment="1">
      <alignment horizontal="center" vertical="center" shrinkToFit="1"/>
    </xf>
    <xf numFmtId="0" fontId="26" fillId="2" borderId="16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25" fillId="2" borderId="11" xfId="0" applyFont="1" applyFill="1" applyBorder="1" applyAlignment="1">
      <alignment horizontal="center" vertical="center" shrinkToFit="1"/>
    </xf>
    <xf numFmtId="0" fontId="23" fillId="2" borderId="45" xfId="0" applyFont="1" applyFill="1" applyBorder="1" applyAlignment="1">
      <alignment horizontal="center" vertical="center" wrapText="1" shrinkToFit="1"/>
    </xf>
    <xf numFmtId="0" fontId="21" fillId="2" borderId="16" xfId="2" applyFont="1" applyFill="1" applyBorder="1" applyAlignment="1">
      <alignment horizontal="center" vertical="center" shrinkToFit="1"/>
    </xf>
    <xf numFmtId="0" fontId="22" fillId="2" borderId="18" xfId="2" applyFont="1" applyFill="1" applyBorder="1" applyAlignment="1">
      <alignment horizontal="center" vertical="center" shrinkToFit="1"/>
    </xf>
    <xf numFmtId="0" fontId="17" fillId="2" borderId="18" xfId="3" applyFont="1" applyFill="1" applyBorder="1" applyAlignment="1">
      <alignment horizontal="center" vertical="center" wrapText="1" shrinkToFit="1"/>
    </xf>
    <xf numFmtId="0" fontId="5" fillId="2" borderId="16" xfId="1" applyFont="1" applyFill="1" applyBorder="1" applyAlignment="1">
      <alignment horizontal="center" vertical="center" textRotation="255" wrapText="1"/>
    </xf>
    <xf numFmtId="0" fontId="14" fillId="2" borderId="11" xfId="2" applyFont="1" applyFill="1" applyBorder="1" applyAlignment="1">
      <alignment horizontal="center" vertical="center" shrinkToFit="1"/>
    </xf>
    <xf numFmtId="0" fontId="21" fillId="2" borderId="12" xfId="3" applyFont="1" applyFill="1" applyBorder="1" applyAlignment="1">
      <alignment horizontal="center" vertical="center" wrapText="1" shrinkToFit="1"/>
    </xf>
    <xf numFmtId="0" fontId="14" fillId="2" borderId="35" xfId="2" applyFont="1" applyFill="1" applyBorder="1" applyAlignment="1">
      <alignment horizontal="center" vertical="center" shrinkToFit="1"/>
    </xf>
    <xf numFmtId="0" fontId="21" fillId="2" borderId="12" xfId="0" applyFont="1" applyFill="1" applyBorder="1" applyAlignment="1">
      <alignment horizontal="center" vertical="center" wrapText="1" shrinkToFit="1"/>
    </xf>
    <xf numFmtId="0" fontId="15" fillId="2" borderId="39" xfId="2" applyFont="1" applyFill="1" applyBorder="1" applyAlignment="1">
      <alignment horizontal="center" vertical="center" shrinkToFit="1"/>
    </xf>
    <xf numFmtId="0" fontId="22" fillId="2" borderId="31" xfId="2" applyFont="1" applyFill="1" applyBorder="1" applyAlignment="1">
      <alignment horizontal="center" vertical="center" shrinkToFit="1"/>
    </xf>
    <xf numFmtId="0" fontId="15" fillId="3" borderId="31" xfId="2" applyFont="1" applyFill="1" applyBorder="1" applyAlignment="1">
      <alignment horizontal="center" vertical="center" shrinkToFit="1"/>
    </xf>
    <xf numFmtId="0" fontId="30" fillId="2" borderId="15" xfId="2" applyFont="1" applyFill="1" applyBorder="1" applyAlignment="1">
      <alignment horizontal="center" vertical="center" shrinkToFit="1"/>
    </xf>
    <xf numFmtId="0" fontId="31" fillId="2" borderId="11" xfId="2" applyFont="1" applyFill="1" applyBorder="1" applyAlignment="1">
      <alignment horizontal="center" vertical="center" shrinkToFit="1"/>
    </xf>
    <xf numFmtId="0" fontId="19" fillId="2" borderId="9" xfId="1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 shrinkToFit="1"/>
    </xf>
    <xf numFmtId="0" fontId="17" fillId="2" borderId="31" xfId="3" applyFont="1" applyFill="1" applyBorder="1" applyAlignment="1">
      <alignment horizontal="center" vertical="center" wrapText="1" shrinkToFit="1"/>
    </xf>
    <xf numFmtId="0" fontId="21" fillId="2" borderId="9" xfId="0" applyFont="1" applyFill="1" applyBorder="1" applyAlignment="1">
      <alignment horizontal="center" vertical="center" shrinkToFit="1"/>
    </xf>
    <xf numFmtId="0" fontId="21" fillId="2" borderId="18" xfId="3" applyFont="1" applyFill="1" applyBorder="1" applyAlignment="1">
      <alignment horizontal="center" vertical="center" wrapText="1" shrinkToFit="1"/>
    </xf>
    <xf numFmtId="0" fontId="34" fillId="2" borderId="11" xfId="2" applyFont="1" applyFill="1" applyBorder="1" applyAlignment="1">
      <alignment horizontal="center" vertical="center" shrinkToFit="1"/>
    </xf>
    <xf numFmtId="0" fontId="21" fillId="2" borderId="36" xfId="0" applyFont="1" applyFill="1" applyBorder="1" applyAlignment="1">
      <alignment horizontal="center" vertical="center" wrapText="1" shrinkToFit="1"/>
    </xf>
    <xf numFmtId="0" fontId="24" fillId="2" borderId="39" xfId="2" applyFont="1" applyFill="1" applyBorder="1" applyAlignment="1">
      <alignment horizontal="center" vertical="center" shrinkToFit="1"/>
    </xf>
    <xf numFmtId="176" fontId="12" fillId="2" borderId="46" xfId="2" applyNumberFormat="1" applyFont="1" applyFill="1" applyBorder="1" applyAlignment="1">
      <alignment horizontal="center" vertical="center" shrinkToFit="1"/>
    </xf>
    <xf numFmtId="0" fontId="21" fillId="2" borderId="47" xfId="2" applyFont="1" applyFill="1" applyBorder="1" applyAlignment="1">
      <alignment horizontal="center" vertical="center" shrinkToFit="1"/>
    </xf>
    <xf numFmtId="0" fontId="14" fillId="2" borderId="47" xfId="0" applyFont="1" applyFill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vertical="center" shrinkToFit="1"/>
    </xf>
    <xf numFmtId="0" fontId="17" fillId="2" borderId="48" xfId="0" applyFont="1" applyFill="1" applyBorder="1" applyAlignment="1">
      <alignment horizontal="center" vertical="center" wrapText="1" shrinkToFit="1"/>
    </xf>
    <xf numFmtId="0" fontId="19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 wrapText="1"/>
    </xf>
    <xf numFmtId="0" fontId="21" fillId="2" borderId="47" xfId="1" applyFont="1" applyFill="1" applyBorder="1" applyAlignment="1">
      <alignment horizontal="center" vertical="center" textRotation="255" wrapText="1"/>
    </xf>
    <xf numFmtId="177" fontId="19" fillId="2" borderId="48" xfId="1" applyNumberFormat="1" applyFont="1" applyFill="1" applyBorder="1" applyAlignment="1">
      <alignment horizontal="center" vertical="center" wrapText="1"/>
    </xf>
    <xf numFmtId="0" fontId="20" fillId="2" borderId="49" xfId="1" applyFont="1" applyFill="1" applyBorder="1" applyAlignment="1">
      <alignment horizontal="center" vertical="center" wrapText="1"/>
    </xf>
    <xf numFmtId="0" fontId="35" fillId="0" borderId="0" xfId="2" applyFont="1" applyAlignment="1">
      <alignment horizontal="left" vertical="center"/>
    </xf>
    <xf numFmtId="0" fontId="37" fillId="0" borderId="0" xfId="2" applyFont="1" applyAlignment="1">
      <alignment horizontal="left" vertical="center"/>
    </xf>
    <xf numFmtId="0" fontId="38" fillId="0" borderId="0" xfId="2" applyFont="1">
      <alignment vertical="center"/>
    </xf>
    <xf numFmtId="0" fontId="39" fillId="0" borderId="0" xfId="2" applyFont="1" applyAlignment="1">
      <alignment horizontal="left" vertical="center"/>
    </xf>
    <xf numFmtId="0" fontId="1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</cellXfs>
  <cellStyles count="4">
    <cellStyle name="一般" xfId="0" builtinId="0"/>
    <cellStyle name="一般 2 2" xfId="2" xr:uid="{2BABCE83-2B53-4AA0-BD6B-ECF84F8DB175}"/>
    <cellStyle name="一般 2 2 2" xfId="3" xr:uid="{4D8A36AA-B3E0-4390-976D-296C5C709E8C}"/>
    <cellStyle name="一般 2 2_102.4月各校_5月各校4.17(landy) 2 2 2" xfId="1" xr:uid="{A4072245-1828-4F92-B79D-D38682FEDA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561804</xdr:colOff>
      <xdr:row>0</xdr:row>
      <xdr:rowOff>511435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B982A34-A077-4F2E-A127-9C000427A57D}"/>
            </a:ext>
          </a:extLst>
        </xdr:cNvPr>
        <xdr:cNvSpPr txBox="1"/>
      </xdr:nvSpPr>
      <xdr:spPr>
        <a:xfrm>
          <a:off x="1133304" y="511435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1</xdr:col>
      <xdr:colOff>299641</xdr:colOff>
      <xdr:row>0</xdr:row>
      <xdr:rowOff>508468</xdr:rowOff>
    </xdr:from>
    <xdr:to>
      <xdr:col>3</xdr:col>
      <xdr:colOff>340485</xdr:colOff>
      <xdr:row>0</xdr:row>
      <xdr:rowOff>1059413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F6BEFB14-9DF5-460C-A19E-FDCAD4C57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4891" y="508468"/>
          <a:ext cx="517094" cy="550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1188054</xdr:colOff>
      <xdr:row>46</xdr:row>
      <xdr:rowOff>187039</xdr:rowOff>
    </xdr:from>
    <xdr:to>
      <xdr:col>13</xdr:col>
      <xdr:colOff>211222</xdr:colOff>
      <xdr:row>49</xdr:row>
      <xdr:rowOff>169623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E1DFCAA0-098C-43DC-BFCC-86A4F16FCD56}"/>
            </a:ext>
          </a:extLst>
        </xdr:cNvPr>
        <xdr:cNvSpPr txBox="1"/>
      </xdr:nvSpPr>
      <xdr:spPr>
        <a:xfrm>
          <a:off x="5274279" y="10035889"/>
          <a:ext cx="2537893" cy="5540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200676</xdr:colOff>
      <xdr:row>0</xdr:row>
      <xdr:rowOff>549534</xdr:rowOff>
    </xdr:from>
    <xdr:ext cx="4133850" cy="62594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CEFE2C3-ED0C-495F-B6FF-1164B09FD137}"/>
            </a:ext>
          </a:extLst>
        </xdr:cNvPr>
        <xdr:cNvSpPr txBox="1"/>
      </xdr:nvSpPr>
      <xdr:spPr>
        <a:xfrm>
          <a:off x="4286901" y="549534"/>
          <a:ext cx="4133850" cy="6259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6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B67F-04FB-444C-8B1E-F3C5C7276067}">
  <sheetPr>
    <tabColor rgb="FF00B0F0"/>
  </sheetPr>
  <dimension ref="B1:Q68"/>
  <sheetViews>
    <sheetView tabSelected="1" zoomScale="98" zoomScaleNormal="98" zoomScaleSheetLayoutView="100" workbookViewId="0">
      <selection activeCell="E21" sqref="E21"/>
    </sheetView>
  </sheetViews>
  <sheetFormatPr defaultColWidth="8.875" defaultRowHeight="21" x14ac:dyDescent="0.25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6.25" style="1" customWidth="1"/>
    <col min="7" max="7" width="18.625" style="1" customWidth="1"/>
    <col min="8" max="8" width="4" style="1" customWidth="1"/>
    <col min="9" max="9" width="12.5" style="1" customWidth="1"/>
    <col min="10" max="14" width="2.75" style="1" customWidth="1"/>
    <col min="15" max="15" width="3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90" customHeight="1" thickBot="1" x14ac:dyDescent="0.3"/>
    <row r="2" spans="2:17" ht="32.25" customHeight="1" thickBot="1" x14ac:dyDescent="0.3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9" t="s">
        <v>8</v>
      </c>
      <c r="L2" s="10" t="s">
        <v>9</v>
      </c>
      <c r="M2" s="10" t="s">
        <v>10</v>
      </c>
      <c r="N2" s="11" t="s">
        <v>11</v>
      </c>
      <c r="O2" s="11" t="s">
        <v>12</v>
      </c>
      <c r="P2" s="12" t="s">
        <v>13</v>
      </c>
    </row>
    <row r="3" spans="2:17" ht="20.100000000000001" customHeight="1" x14ac:dyDescent="0.25">
      <c r="B3" s="13">
        <v>45810</v>
      </c>
      <c r="C3" s="14" t="s">
        <v>14</v>
      </c>
      <c r="D3" s="15" t="s">
        <v>15</v>
      </c>
      <c r="E3" s="16" t="s">
        <v>16</v>
      </c>
      <c r="F3" s="15" t="s">
        <v>17</v>
      </c>
      <c r="G3" s="15" t="s">
        <v>18</v>
      </c>
      <c r="H3" s="17" t="s">
        <v>19</v>
      </c>
      <c r="I3" s="18" t="s">
        <v>20</v>
      </c>
      <c r="J3" s="19">
        <v>5.8</v>
      </c>
      <c r="K3" s="19">
        <v>2.2000000000000002</v>
      </c>
      <c r="L3" s="20">
        <v>2.2000000000000002</v>
      </c>
      <c r="M3" s="20">
        <v>2.5</v>
      </c>
      <c r="N3" s="21"/>
      <c r="O3" s="22">
        <f>J3*70+K3*75+L3*25+M3*45</f>
        <v>738.5</v>
      </c>
      <c r="P3" s="23" t="s">
        <v>21</v>
      </c>
      <c r="Q3" s="24"/>
    </row>
    <row r="4" spans="2:17" ht="10.15" customHeight="1" x14ac:dyDescent="0.25">
      <c r="B4" s="25"/>
      <c r="C4" s="26"/>
      <c r="D4" s="27"/>
      <c r="E4" s="28" t="s">
        <v>22</v>
      </c>
      <c r="F4" s="28" t="s">
        <v>23</v>
      </c>
      <c r="G4" s="28" t="s">
        <v>24</v>
      </c>
      <c r="H4" s="29"/>
      <c r="I4" s="30" t="s">
        <v>25</v>
      </c>
      <c r="J4" s="31"/>
      <c r="K4" s="31"/>
      <c r="L4" s="32"/>
      <c r="M4" s="32"/>
      <c r="N4" s="33"/>
      <c r="O4" s="34"/>
      <c r="P4" s="35"/>
      <c r="Q4" s="24"/>
    </row>
    <row r="5" spans="2:17" ht="20.100000000000001" customHeight="1" x14ac:dyDescent="0.25">
      <c r="B5" s="36">
        <v>45811</v>
      </c>
      <c r="C5" s="37" t="s">
        <v>26</v>
      </c>
      <c r="D5" s="38" t="s">
        <v>27</v>
      </c>
      <c r="E5" s="39" t="s">
        <v>28</v>
      </c>
      <c r="F5" s="40" t="s">
        <v>29</v>
      </c>
      <c r="G5" s="40" t="s">
        <v>30</v>
      </c>
      <c r="H5" s="41" t="s">
        <v>31</v>
      </c>
      <c r="I5" s="42" t="s">
        <v>32</v>
      </c>
      <c r="J5" s="43">
        <v>5.6</v>
      </c>
      <c r="K5" s="43">
        <v>2.2000000000000002</v>
      </c>
      <c r="L5" s="44">
        <v>2.4</v>
      </c>
      <c r="M5" s="44">
        <v>2.4</v>
      </c>
      <c r="N5" s="45"/>
      <c r="O5" s="46">
        <f>J5*70+K5*75+L5*25+M5*45</f>
        <v>725</v>
      </c>
      <c r="P5" s="47" t="s">
        <v>21</v>
      </c>
      <c r="Q5" s="24"/>
    </row>
    <row r="6" spans="2:17" ht="10.15" customHeight="1" x14ac:dyDescent="0.25">
      <c r="B6" s="48"/>
      <c r="C6" s="49"/>
      <c r="D6" s="27"/>
      <c r="E6" s="50" t="s">
        <v>33</v>
      </c>
      <c r="F6" s="28" t="s">
        <v>34</v>
      </c>
      <c r="G6" s="51" t="s">
        <v>35</v>
      </c>
      <c r="H6" s="52"/>
      <c r="I6" s="30" t="s">
        <v>36</v>
      </c>
      <c r="J6" s="53"/>
      <c r="K6" s="53"/>
      <c r="L6" s="54"/>
      <c r="M6" s="54"/>
      <c r="N6" s="55"/>
      <c r="O6" s="56"/>
      <c r="P6" s="35"/>
      <c r="Q6" s="24"/>
    </row>
    <row r="7" spans="2:17" ht="20.100000000000001" customHeight="1" x14ac:dyDescent="0.25">
      <c r="B7" s="57">
        <v>45812</v>
      </c>
      <c r="C7" s="58" t="s">
        <v>37</v>
      </c>
      <c r="D7" s="40" t="s">
        <v>38</v>
      </c>
      <c r="E7" s="59" t="s">
        <v>39</v>
      </c>
      <c r="F7" s="40" t="s">
        <v>40</v>
      </c>
      <c r="G7" s="40" t="s">
        <v>41</v>
      </c>
      <c r="H7" s="60" t="s">
        <v>42</v>
      </c>
      <c r="I7" s="61" t="s">
        <v>43</v>
      </c>
      <c r="J7" s="31">
        <v>5.2</v>
      </c>
      <c r="K7" s="31">
        <v>2.4</v>
      </c>
      <c r="L7" s="32">
        <v>2</v>
      </c>
      <c r="M7" s="32">
        <v>2.5</v>
      </c>
      <c r="N7" s="62"/>
      <c r="O7" s="34">
        <f>J7*70+K7*75+L7*25+M7*45</f>
        <v>706.5</v>
      </c>
      <c r="P7" s="47" t="s">
        <v>21</v>
      </c>
      <c r="Q7" s="24"/>
    </row>
    <row r="8" spans="2:17" ht="10.15" customHeight="1" x14ac:dyDescent="0.25">
      <c r="B8" s="63"/>
      <c r="C8" s="64"/>
      <c r="D8" s="65"/>
      <c r="E8" s="66" t="s">
        <v>44</v>
      </c>
      <c r="F8" s="66" t="s">
        <v>45</v>
      </c>
      <c r="G8" s="66" t="s">
        <v>46</v>
      </c>
      <c r="H8" s="67"/>
      <c r="I8" s="68" t="s">
        <v>47</v>
      </c>
      <c r="J8" s="53"/>
      <c r="K8" s="53"/>
      <c r="L8" s="69"/>
      <c r="M8" s="69"/>
      <c r="N8" s="70"/>
      <c r="O8" s="71"/>
      <c r="P8" s="72"/>
      <c r="Q8" s="24"/>
    </row>
    <row r="9" spans="2:17" ht="20.100000000000001" customHeight="1" x14ac:dyDescent="0.25">
      <c r="B9" s="25">
        <v>45813</v>
      </c>
      <c r="C9" s="73" t="s">
        <v>48</v>
      </c>
      <c r="D9" s="74" t="s">
        <v>49</v>
      </c>
      <c r="E9" s="75" t="s">
        <v>50</v>
      </c>
      <c r="F9" s="76" t="s">
        <v>51</v>
      </c>
      <c r="G9" s="76" t="s">
        <v>52</v>
      </c>
      <c r="H9" s="77" t="s">
        <v>53</v>
      </c>
      <c r="I9" s="78" t="s">
        <v>54</v>
      </c>
      <c r="J9" s="31">
        <v>5.4</v>
      </c>
      <c r="K9" s="31">
        <v>2.2000000000000002</v>
      </c>
      <c r="L9" s="32">
        <v>2</v>
      </c>
      <c r="M9" s="32">
        <v>3</v>
      </c>
      <c r="N9" s="62"/>
      <c r="O9" s="34">
        <f>J9*70+K9*75+L9*25+M9*45</f>
        <v>728</v>
      </c>
      <c r="P9" s="35" t="s">
        <v>21</v>
      </c>
      <c r="Q9" s="24"/>
    </row>
    <row r="10" spans="2:17" ht="10.15" customHeight="1" x14ac:dyDescent="0.25">
      <c r="B10" s="25"/>
      <c r="C10" s="26"/>
      <c r="D10" s="79"/>
      <c r="E10" s="80" t="s">
        <v>55</v>
      </c>
      <c r="F10" s="80" t="s">
        <v>56</v>
      </c>
      <c r="G10" s="80" t="s">
        <v>57</v>
      </c>
      <c r="H10" s="81"/>
      <c r="I10" s="80" t="s">
        <v>58</v>
      </c>
      <c r="J10" s="53"/>
      <c r="K10" s="53"/>
      <c r="L10" s="32"/>
      <c r="M10" s="32"/>
      <c r="N10" s="62"/>
      <c r="O10" s="34"/>
      <c r="P10" s="35"/>
      <c r="Q10" s="24"/>
    </row>
    <row r="11" spans="2:17" ht="20.100000000000001" customHeight="1" x14ac:dyDescent="0.25">
      <c r="B11" s="82">
        <v>45814</v>
      </c>
      <c r="C11" s="83" t="s">
        <v>59</v>
      </c>
      <c r="D11" s="84" t="s">
        <v>60</v>
      </c>
      <c r="E11" s="85" t="s">
        <v>61</v>
      </c>
      <c r="F11" s="86" t="s">
        <v>62</v>
      </c>
      <c r="G11" s="86" t="s">
        <v>63</v>
      </c>
      <c r="H11" s="87" t="s">
        <v>31</v>
      </c>
      <c r="I11" s="88" t="s">
        <v>64</v>
      </c>
      <c r="J11" s="31">
        <v>6.2</v>
      </c>
      <c r="K11" s="31">
        <v>2.2000000000000002</v>
      </c>
      <c r="L11" s="44">
        <v>2</v>
      </c>
      <c r="M11" s="44">
        <v>2.5</v>
      </c>
      <c r="N11" s="45"/>
      <c r="O11" s="46">
        <f>J11*70+K11*75+L11*25+M11*45</f>
        <v>761.5</v>
      </c>
      <c r="P11" s="47" t="s">
        <v>21</v>
      </c>
      <c r="Q11" s="24"/>
    </row>
    <row r="12" spans="2:17" ht="12" customHeight="1" thickBot="1" x14ac:dyDescent="0.3">
      <c r="B12" s="89"/>
      <c r="C12" s="90"/>
      <c r="D12" s="91"/>
      <c r="E12" s="91" t="s">
        <v>65</v>
      </c>
      <c r="F12" s="91" t="s">
        <v>66</v>
      </c>
      <c r="G12" s="91" t="s">
        <v>67</v>
      </c>
      <c r="H12" s="92"/>
      <c r="I12" s="91" t="s">
        <v>68</v>
      </c>
      <c r="J12" s="93"/>
      <c r="K12" s="93"/>
      <c r="L12" s="94"/>
      <c r="M12" s="94"/>
      <c r="N12" s="95"/>
      <c r="O12" s="96"/>
      <c r="P12" s="97"/>
      <c r="Q12" s="24"/>
    </row>
    <row r="13" spans="2:17" ht="20.100000000000001" customHeight="1" thickTop="1" x14ac:dyDescent="0.25">
      <c r="B13" s="98">
        <v>45817</v>
      </c>
      <c r="C13" s="99" t="s">
        <v>14</v>
      </c>
      <c r="D13" s="100" t="s">
        <v>49</v>
      </c>
      <c r="E13" s="101" t="s">
        <v>69</v>
      </c>
      <c r="F13" s="102" t="s">
        <v>70</v>
      </c>
      <c r="G13" s="102" t="s">
        <v>71</v>
      </c>
      <c r="H13" s="103" t="s">
        <v>19</v>
      </c>
      <c r="I13" s="104" t="s">
        <v>72</v>
      </c>
      <c r="J13" s="105">
        <v>5.8</v>
      </c>
      <c r="K13" s="105">
        <v>2.2000000000000002</v>
      </c>
      <c r="L13" s="106">
        <v>2.2000000000000002</v>
      </c>
      <c r="M13" s="106">
        <v>2.5</v>
      </c>
      <c r="N13" s="107"/>
      <c r="O13" s="108">
        <f>J13*70+K13*75+L13*25+M13*45</f>
        <v>738.5</v>
      </c>
      <c r="P13" s="109" t="s">
        <v>21</v>
      </c>
      <c r="Q13" s="24"/>
    </row>
    <row r="14" spans="2:17" ht="10.15" customHeight="1" x14ac:dyDescent="0.25">
      <c r="B14" s="25"/>
      <c r="C14" s="26"/>
      <c r="D14" s="110"/>
      <c r="E14" s="111" t="s">
        <v>73</v>
      </c>
      <c r="F14" s="28" t="s">
        <v>74</v>
      </c>
      <c r="G14" s="28" t="s">
        <v>75</v>
      </c>
      <c r="H14" s="29"/>
      <c r="I14" s="30" t="s">
        <v>76</v>
      </c>
      <c r="J14" s="31"/>
      <c r="K14" s="31"/>
      <c r="L14" s="32"/>
      <c r="M14" s="32"/>
      <c r="N14" s="33"/>
      <c r="O14" s="34"/>
      <c r="P14" s="35"/>
      <c r="Q14" s="24"/>
    </row>
    <row r="15" spans="2:17" ht="20.100000000000001" customHeight="1" x14ac:dyDescent="0.25">
      <c r="B15" s="36">
        <v>45818</v>
      </c>
      <c r="C15" s="37" t="s">
        <v>26</v>
      </c>
      <c r="D15" s="112" t="s">
        <v>77</v>
      </c>
      <c r="E15" s="113" t="s">
        <v>78</v>
      </c>
      <c r="F15" s="114" t="s">
        <v>79</v>
      </c>
      <c r="G15" s="115" t="s">
        <v>80</v>
      </c>
      <c r="H15" s="41" t="s">
        <v>31</v>
      </c>
      <c r="I15" s="42" t="s">
        <v>81</v>
      </c>
      <c r="J15" s="43">
        <v>5.6</v>
      </c>
      <c r="K15" s="43">
        <v>2.2000000000000002</v>
      </c>
      <c r="L15" s="44">
        <v>2.4</v>
      </c>
      <c r="M15" s="44">
        <v>2.4</v>
      </c>
      <c r="N15" s="45"/>
      <c r="O15" s="46">
        <f>J15*70+K15*75+L15*25+M15*45</f>
        <v>725</v>
      </c>
      <c r="P15" s="47" t="s">
        <v>21</v>
      </c>
      <c r="Q15" s="24"/>
    </row>
    <row r="16" spans="2:17" ht="10.15" customHeight="1" x14ac:dyDescent="0.25">
      <c r="B16" s="48"/>
      <c r="C16" s="49"/>
      <c r="D16" s="110"/>
      <c r="E16" s="28" t="s">
        <v>82</v>
      </c>
      <c r="F16" s="116" t="s">
        <v>83</v>
      </c>
      <c r="G16" s="117" t="s">
        <v>84</v>
      </c>
      <c r="H16" s="67"/>
      <c r="I16" s="66" t="s">
        <v>85</v>
      </c>
      <c r="J16" s="53"/>
      <c r="K16" s="53"/>
      <c r="L16" s="54"/>
      <c r="M16" s="54"/>
      <c r="N16" s="55"/>
      <c r="O16" s="56"/>
      <c r="P16" s="35"/>
      <c r="Q16" s="24"/>
    </row>
    <row r="17" spans="2:17" ht="20.100000000000001" customHeight="1" x14ac:dyDescent="0.25">
      <c r="B17" s="57">
        <v>45819</v>
      </c>
      <c r="C17" s="58" t="s">
        <v>37</v>
      </c>
      <c r="D17" s="40" t="s">
        <v>49</v>
      </c>
      <c r="E17" s="59" t="s">
        <v>86</v>
      </c>
      <c r="F17" s="40" t="s">
        <v>87</v>
      </c>
      <c r="G17" s="40" t="s">
        <v>88</v>
      </c>
      <c r="H17" s="60" t="s">
        <v>42</v>
      </c>
      <c r="I17" s="42" t="s">
        <v>89</v>
      </c>
      <c r="J17" s="31">
        <v>5.2</v>
      </c>
      <c r="K17" s="31">
        <v>2.4</v>
      </c>
      <c r="L17" s="32">
        <v>2</v>
      </c>
      <c r="M17" s="32">
        <v>2.5</v>
      </c>
      <c r="N17" s="62"/>
      <c r="O17" s="34">
        <f>J17*70+K17*75+L17*25+M17*45</f>
        <v>706.5</v>
      </c>
      <c r="P17" s="47" t="s">
        <v>21</v>
      </c>
      <c r="Q17" s="24"/>
    </row>
    <row r="18" spans="2:17" ht="10.15" customHeight="1" x14ac:dyDescent="0.25">
      <c r="B18" s="118"/>
      <c r="C18" s="64"/>
      <c r="D18" s="119"/>
      <c r="E18" s="51" t="s">
        <v>90</v>
      </c>
      <c r="F18" s="51" t="s">
        <v>91</v>
      </c>
      <c r="G18" s="51" t="s">
        <v>92</v>
      </c>
      <c r="H18" s="52"/>
      <c r="I18" s="30" t="s">
        <v>93</v>
      </c>
      <c r="J18" s="31"/>
      <c r="K18" s="31"/>
      <c r="L18" s="32"/>
      <c r="M18" s="32"/>
      <c r="N18" s="62"/>
      <c r="O18" s="34"/>
      <c r="P18" s="35"/>
      <c r="Q18" s="24"/>
    </row>
    <row r="19" spans="2:17" ht="20.100000000000001" customHeight="1" x14ac:dyDescent="0.25">
      <c r="B19" s="120">
        <v>45820</v>
      </c>
      <c r="C19" s="121" t="s">
        <v>48</v>
      </c>
      <c r="D19" s="114" t="s">
        <v>94</v>
      </c>
      <c r="E19" s="113" t="s">
        <v>95</v>
      </c>
      <c r="F19" s="76" t="s">
        <v>96</v>
      </c>
      <c r="G19" s="76" t="s">
        <v>97</v>
      </c>
      <c r="H19" s="87" t="s">
        <v>31</v>
      </c>
      <c r="I19" s="88" t="s">
        <v>98</v>
      </c>
      <c r="J19" s="43">
        <v>5.4</v>
      </c>
      <c r="K19" s="43">
        <v>2.2000000000000002</v>
      </c>
      <c r="L19" s="44">
        <v>2</v>
      </c>
      <c r="M19" s="44">
        <v>3</v>
      </c>
      <c r="N19" s="45"/>
      <c r="O19" s="46">
        <f>J19*70+K19*75+L19*25+M19*45</f>
        <v>728</v>
      </c>
      <c r="P19" s="47" t="s">
        <v>21</v>
      </c>
      <c r="Q19" s="24"/>
    </row>
    <row r="20" spans="2:17" ht="10.15" customHeight="1" x14ac:dyDescent="0.25">
      <c r="B20" s="25"/>
      <c r="C20" s="122"/>
      <c r="D20" s="123"/>
      <c r="E20" s="66" t="s">
        <v>99</v>
      </c>
      <c r="F20" s="68" t="s">
        <v>100</v>
      </c>
      <c r="G20" s="68" t="s">
        <v>101</v>
      </c>
      <c r="H20" s="124"/>
      <c r="I20" s="68" t="s">
        <v>102</v>
      </c>
      <c r="J20" s="31"/>
      <c r="K20" s="31"/>
      <c r="L20" s="32"/>
      <c r="M20" s="32"/>
      <c r="N20" s="62"/>
      <c r="O20" s="34"/>
      <c r="P20" s="35"/>
      <c r="Q20" s="24"/>
    </row>
    <row r="21" spans="2:17" ht="20.100000000000001" customHeight="1" x14ac:dyDescent="0.25">
      <c r="B21" s="82">
        <v>45821</v>
      </c>
      <c r="C21" s="125" t="s">
        <v>59</v>
      </c>
      <c r="D21" s="126" t="s">
        <v>49</v>
      </c>
      <c r="E21" s="75" t="s">
        <v>103</v>
      </c>
      <c r="F21" s="74" t="s">
        <v>104</v>
      </c>
      <c r="G21" s="74" t="s">
        <v>105</v>
      </c>
      <c r="H21" s="127" t="s">
        <v>31</v>
      </c>
      <c r="I21" s="128" t="s">
        <v>106</v>
      </c>
      <c r="J21" s="43">
        <v>6.2</v>
      </c>
      <c r="K21" s="43">
        <v>2.2000000000000002</v>
      </c>
      <c r="L21" s="44">
        <v>2</v>
      </c>
      <c r="M21" s="44">
        <v>2.5</v>
      </c>
      <c r="N21" s="45"/>
      <c r="O21" s="46">
        <f>J21*70+K21*75+L21*25+M21*45</f>
        <v>761.5</v>
      </c>
      <c r="P21" s="47" t="s">
        <v>21</v>
      </c>
      <c r="Q21" s="24"/>
    </row>
    <row r="22" spans="2:17" ht="12" customHeight="1" thickBot="1" x14ac:dyDescent="0.3">
      <c r="B22" s="89"/>
      <c r="C22" s="90"/>
      <c r="D22" s="30"/>
      <c r="E22" s="30" t="s">
        <v>65</v>
      </c>
      <c r="F22" s="30" t="s">
        <v>107</v>
      </c>
      <c r="G22" s="30" t="s">
        <v>108</v>
      </c>
      <c r="H22" s="92"/>
      <c r="I22" s="129" t="s">
        <v>109</v>
      </c>
      <c r="J22" s="93"/>
      <c r="K22" s="93"/>
      <c r="L22" s="94"/>
      <c r="M22" s="94"/>
      <c r="N22" s="95"/>
      <c r="O22" s="96"/>
      <c r="P22" s="97"/>
      <c r="Q22" s="24"/>
    </row>
    <row r="23" spans="2:17" ht="20.100000000000001" customHeight="1" thickTop="1" x14ac:dyDescent="0.25">
      <c r="B23" s="98">
        <v>45824</v>
      </c>
      <c r="C23" s="130" t="s">
        <v>110</v>
      </c>
      <c r="D23" s="131" t="s">
        <v>111</v>
      </c>
      <c r="E23" s="132" t="s">
        <v>112</v>
      </c>
      <c r="F23" s="133" t="s">
        <v>113</v>
      </c>
      <c r="G23" s="133" t="s">
        <v>114</v>
      </c>
      <c r="H23" s="134" t="s">
        <v>19</v>
      </c>
      <c r="I23" s="104" t="s">
        <v>115</v>
      </c>
      <c r="J23" s="105">
        <v>5.4</v>
      </c>
      <c r="K23" s="105">
        <v>2.2000000000000002</v>
      </c>
      <c r="L23" s="106">
        <v>2.2000000000000002</v>
      </c>
      <c r="M23" s="106">
        <v>2.5</v>
      </c>
      <c r="N23" s="135"/>
      <c r="O23" s="108">
        <f>J23*70+K23*75+L23*25+M23*45</f>
        <v>710.5</v>
      </c>
      <c r="P23" s="109" t="s">
        <v>21</v>
      </c>
      <c r="Q23" s="24"/>
    </row>
    <row r="24" spans="2:17" ht="10.15" customHeight="1" x14ac:dyDescent="0.25">
      <c r="B24" s="25"/>
      <c r="C24" s="26"/>
      <c r="D24" s="136"/>
      <c r="E24" s="30" t="s">
        <v>116</v>
      </c>
      <c r="F24" s="30" t="s">
        <v>117</v>
      </c>
      <c r="G24" s="30" t="s">
        <v>118</v>
      </c>
      <c r="H24" s="137"/>
      <c r="I24" s="30" t="s">
        <v>119</v>
      </c>
      <c r="J24" s="31"/>
      <c r="K24" s="31"/>
      <c r="L24" s="69"/>
      <c r="M24" s="69"/>
      <c r="N24" s="70"/>
      <c r="O24" s="71"/>
      <c r="P24" s="72"/>
      <c r="Q24" s="24"/>
    </row>
    <row r="25" spans="2:17" ht="20.100000000000001" customHeight="1" x14ac:dyDescent="0.25">
      <c r="B25" s="36">
        <v>45825</v>
      </c>
      <c r="C25" s="83" t="s">
        <v>26</v>
      </c>
      <c r="D25" s="40" t="s">
        <v>49</v>
      </c>
      <c r="E25" s="138" t="s">
        <v>120</v>
      </c>
      <c r="F25" s="86" t="s">
        <v>121</v>
      </c>
      <c r="G25" s="76" t="s">
        <v>122</v>
      </c>
      <c r="H25" s="139" t="s">
        <v>31</v>
      </c>
      <c r="I25" s="42" t="s">
        <v>123</v>
      </c>
      <c r="J25" s="43">
        <v>5.2</v>
      </c>
      <c r="K25" s="43">
        <v>2.2000000000000002</v>
      </c>
      <c r="L25" s="32">
        <v>2.4</v>
      </c>
      <c r="M25" s="32">
        <v>2.4</v>
      </c>
      <c r="N25" s="62"/>
      <c r="O25" s="34">
        <f>J25*70+K25*75+L25*25+M25*45</f>
        <v>697</v>
      </c>
      <c r="P25" s="35" t="s">
        <v>21</v>
      </c>
      <c r="Q25" s="24"/>
    </row>
    <row r="26" spans="2:17" ht="10.15" customHeight="1" x14ac:dyDescent="0.25">
      <c r="B26" s="48"/>
      <c r="C26" s="83"/>
      <c r="D26" s="119"/>
      <c r="E26" s="51" t="s">
        <v>124</v>
      </c>
      <c r="F26" s="30" t="s">
        <v>125</v>
      </c>
      <c r="G26" s="30" t="s">
        <v>126</v>
      </c>
      <c r="H26" s="140"/>
      <c r="I26" s="30" t="s">
        <v>127</v>
      </c>
      <c r="J26" s="31"/>
      <c r="K26" s="31"/>
      <c r="L26" s="32"/>
      <c r="M26" s="32"/>
      <c r="N26" s="62"/>
      <c r="O26" s="34"/>
      <c r="P26" s="35"/>
      <c r="Q26" s="24"/>
    </row>
    <row r="27" spans="2:17" ht="20.100000000000001" customHeight="1" x14ac:dyDescent="0.25">
      <c r="B27" s="141">
        <v>45826</v>
      </c>
      <c r="C27" s="58" t="s">
        <v>37</v>
      </c>
      <c r="D27" s="76" t="s">
        <v>128</v>
      </c>
      <c r="E27" s="142" t="s">
        <v>129</v>
      </c>
      <c r="F27" s="40" t="s">
        <v>130</v>
      </c>
      <c r="G27" s="76" t="s">
        <v>131</v>
      </c>
      <c r="H27" s="60" t="s">
        <v>42</v>
      </c>
      <c r="I27" s="42" t="s">
        <v>132</v>
      </c>
      <c r="J27" s="43">
        <v>5.2</v>
      </c>
      <c r="K27" s="43">
        <v>2.2000000000000002</v>
      </c>
      <c r="L27" s="44">
        <v>2</v>
      </c>
      <c r="M27" s="44">
        <v>2.5</v>
      </c>
      <c r="N27" s="45"/>
      <c r="O27" s="46">
        <f>J27*70+K27*75+L27*25+M27*45</f>
        <v>691.5</v>
      </c>
      <c r="P27" s="47" t="s">
        <v>21</v>
      </c>
      <c r="Q27" s="24"/>
    </row>
    <row r="28" spans="2:17" ht="10.15" customHeight="1" x14ac:dyDescent="0.25">
      <c r="B28" s="118"/>
      <c r="C28" s="143"/>
      <c r="D28" s="144"/>
      <c r="E28" s="30" t="s">
        <v>133</v>
      </c>
      <c r="F28" s="51" t="s">
        <v>134</v>
      </c>
      <c r="G28" s="30" t="s">
        <v>135</v>
      </c>
      <c r="H28" s="145"/>
      <c r="I28" s="30" t="s">
        <v>136</v>
      </c>
      <c r="J28" s="31"/>
      <c r="K28" s="31"/>
      <c r="L28" s="32"/>
      <c r="M28" s="32"/>
      <c r="N28" s="62"/>
      <c r="O28" s="34"/>
      <c r="P28" s="35"/>
      <c r="Q28" s="24"/>
    </row>
    <row r="29" spans="2:17" ht="20.100000000000001" customHeight="1" x14ac:dyDescent="0.25">
      <c r="B29" s="120">
        <v>45827</v>
      </c>
      <c r="C29" s="146" t="s">
        <v>48</v>
      </c>
      <c r="D29" s="147" t="s">
        <v>137</v>
      </c>
      <c r="E29" s="113" t="s">
        <v>138</v>
      </c>
      <c r="F29" s="76" t="s">
        <v>139</v>
      </c>
      <c r="G29" s="76" t="s">
        <v>140</v>
      </c>
      <c r="H29" s="148" t="s">
        <v>31</v>
      </c>
      <c r="I29" s="88" t="s">
        <v>141</v>
      </c>
      <c r="J29" s="43">
        <v>5.2</v>
      </c>
      <c r="K29" s="43">
        <v>2</v>
      </c>
      <c r="L29" s="44">
        <v>2</v>
      </c>
      <c r="M29" s="44">
        <v>2.5</v>
      </c>
      <c r="N29" s="149" t="s">
        <v>142</v>
      </c>
      <c r="O29" s="46">
        <f>J29*70+K29*75+L29*25+M29*45</f>
        <v>676.5</v>
      </c>
      <c r="P29" s="47" t="s">
        <v>21</v>
      </c>
      <c r="Q29" s="24"/>
    </row>
    <row r="30" spans="2:17" ht="10.35" customHeight="1" x14ac:dyDescent="0.25">
      <c r="B30" s="25"/>
      <c r="C30" s="122"/>
      <c r="D30" s="150"/>
      <c r="E30" s="51" t="s">
        <v>143</v>
      </c>
      <c r="F30" s="30" t="s">
        <v>144</v>
      </c>
      <c r="G30" s="30" t="s">
        <v>145</v>
      </c>
      <c r="H30" s="29"/>
      <c r="I30" s="80" t="s">
        <v>146</v>
      </c>
      <c r="J30" s="31"/>
      <c r="K30" s="31"/>
      <c r="L30" s="32"/>
      <c r="M30" s="32"/>
      <c r="N30" s="33"/>
      <c r="O30" s="34"/>
      <c r="P30" s="35"/>
      <c r="Q30" s="24"/>
    </row>
    <row r="31" spans="2:17" ht="20.100000000000001" customHeight="1" x14ac:dyDescent="0.25">
      <c r="B31" s="82">
        <v>45828</v>
      </c>
      <c r="C31" s="125" t="s">
        <v>59</v>
      </c>
      <c r="D31" s="40" t="s">
        <v>147</v>
      </c>
      <c r="E31" s="142" t="s">
        <v>148</v>
      </c>
      <c r="F31" s="76" t="s">
        <v>149</v>
      </c>
      <c r="G31" s="76" t="s">
        <v>150</v>
      </c>
      <c r="H31" s="151" t="s">
        <v>31</v>
      </c>
      <c r="I31" s="88" t="s">
        <v>151</v>
      </c>
      <c r="J31" s="43">
        <v>5.4</v>
      </c>
      <c r="K31" s="43">
        <v>2</v>
      </c>
      <c r="L31" s="44">
        <v>2</v>
      </c>
      <c r="M31" s="44">
        <v>2.5</v>
      </c>
      <c r="N31" s="45"/>
      <c r="O31" s="46">
        <f>J31*70+K31*75+L31*25+M31*45</f>
        <v>690.5</v>
      </c>
      <c r="P31" s="47" t="s">
        <v>21</v>
      </c>
      <c r="Q31" s="24"/>
    </row>
    <row r="32" spans="2:17" ht="12" customHeight="1" thickBot="1" x14ac:dyDescent="0.3">
      <c r="B32" s="89"/>
      <c r="C32" s="90"/>
      <c r="D32" s="152"/>
      <c r="E32" s="91" t="s">
        <v>152</v>
      </c>
      <c r="F32" s="91" t="s">
        <v>153</v>
      </c>
      <c r="G32" s="91" t="s">
        <v>154</v>
      </c>
      <c r="H32" s="153"/>
      <c r="I32" s="30" t="s">
        <v>155</v>
      </c>
      <c r="J32" s="93"/>
      <c r="K32" s="93"/>
      <c r="L32" s="94"/>
      <c r="M32" s="94"/>
      <c r="N32" s="95"/>
      <c r="O32" s="96"/>
      <c r="P32" s="97"/>
      <c r="Q32" s="24"/>
    </row>
    <row r="33" spans="2:17" ht="21.95" customHeight="1" thickTop="1" x14ac:dyDescent="0.25">
      <c r="B33" s="98">
        <v>45831</v>
      </c>
      <c r="C33" s="130" t="s">
        <v>14</v>
      </c>
      <c r="D33" s="102" t="s">
        <v>49</v>
      </c>
      <c r="E33" s="154" t="s">
        <v>156</v>
      </c>
      <c r="F33" s="102" t="s">
        <v>157</v>
      </c>
      <c r="G33" s="133" t="s">
        <v>158</v>
      </c>
      <c r="H33" s="103" t="s">
        <v>19</v>
      </c>
      <c r="I33" s="104" t="s">
        <v>159</v>
      </c>
      <c r="J33" s="105">
        <v>5.8</v>
      </c>
      <c r="K33" s="105">
        <v>2.2000000000000002</v>
      </c>
      <c r="L33" s="106">
        <v>2</v>
      </c>
      <c r="M33" s="106">
        <v>2.5</v>
      </c>
      <c r="N33" s="135"/>
      <c r="O33" s="108">
        <f>J33*70+K33*75+L33*25+M33*45</f>
        <v>733.5</v>
      </c>
      <c r="P33" s="109" t="s">
        <v>21</v>
      </c>
      <c r="Q33" s="24"/>
    </row>
    <row r="34" spans="2:17" ht="10.15" customHeight="1" x14ac:dyDescent="0.25">
      <c r="B34" s="25"/>
      <c r="C34" s="26"/>
      <c r="D34" s="119"/>
      <c r="E34" s="51" t="s">
        <v>160</v>
      </c>
      <c r="F34" s="28" t="s">
        <v>161</v>
      </c>
      <c r="G34" s="30" t="s">
        <v>162</v>
      </c>
      <c r="H34" s="29"/>
      <c r="I34" s="30" t="s">
        <v>163</v>
      </c>
      <c r="J34" s="31"/>
      <c r="K34" s="31"/>
      <c r="L34" s="32"/>
      <c r="M34" s="32"/>
      <c r="N34" s="62"/>
      <c r="O34" s="34"/>
      <c r="P34" s="35"/>
      <c r="Q34" s="24"/>
    </row>
    <row r="35" spans="2:17" ht="21.95" customHeight="1" x14ac:dyDescent="0.25">
      <c r="B35" s="36">
        <v>45832</v>
      </c>
      <c r="C35" s="37" t="s">
        <v>26</v>
      </c>
      <c r="D35" s="155" t="s">
        <v>164</v>
      </c>
      <c r="E35" s="156" t="s">
        <v>165</v>
      </c>
      <c r="F35" s="86" t="s">
        <v>166</v>
      </c>
      <c r="G35" s="76" t="s">
        <v>167</v>
      </c>
      <c r="H35" s="41" t="s">
        <v>31</v>
      </c>
      <c r="I35" s="157" t="s">
        <v>168</v>
      </c>
      <c r="J35" s="43">
        <v>5.4</v>
      </c>
      <c r="K35" s="43">
        <v>2</v>
      </c>
      <c r="L35" s="44">
        <v>2.4</v>
      </c>
      <c r="M35" s="44">
        <v>2.4</v>
      </c>
      <c r="N35" s="45"/>
      <c r="O35" s="46">
        <f>J35*70+K35*75+L35*25+M35*45</f>
        <v>696</v>
      </c>
      <c r="P35" s="47" t="s">
        <v>21</v>
      </c>
      <c r="Q35" s="24"/>
    </row>
    <row r="36" spans="2:17" ht="10.15" customHeight="1" x14ac:dyDescent="0.25">
      <c r="B36" s="48"/>
      <c r="C36" s="49"/>
      <c r="D36" s="119"/>
      <c r="E36" s="50" t="s">
        <v>73</v>
      </c>
      <c r="F36" s="80" t="s">
        <v>169</v>
      </c>
      <c r="G36" s="30" t="s">
        <v>170</v>
      </c>
      <c r="H36" s="52"/>
      <c r="I36" s="158" t="s">
        <v>171</v>
      </c>
      <c r="J36" s="159"/>
      <c r="K36" s="31"/>
      <c r="L36" s="32"/>
      <c r="M36" s="32"/>
      <c r="N36" s="62"/>
      <c r="O36" s="34"/>
      <c r="P36" s="35"/>
      <c r="Q36" s="24"/>
    </row>
    <row r="37" spans="2:17" ht="21.95" customHeight="1" x14ac:dyDescent="0.25">
      <c r="B37" s="57">
        <v>45833</v>
      </c>
      <c r="C37" s="58" t="s">
        <v>37</v>
      </c>
      <c r="D37" s="40" t="s">
        <v>49</v>
      </c>
      <c r="E37" s="59" t="s">
        <v>172</v>
      </c>
      <c r="F37" s="40" t="s">
        <v>173</v>
      </c>
      <c r="G37" s="40" t="s">
        <v>174</v>
      </c>
      <c r="H37" s="77" t="s">
        <v>42</v>
      </c>
      <c r="I37" s="42" t="s">
        <v>175</v>
      </c>
      <c r="J37" s="43">
        <v>5.2</v>
      </c>
      <c r="K37" s="43">
        <v>2</v>
      </c>
      <c r="L37" s="44">
        <v>2.4</v>
      </c>
      <c r="M37" s="44">
        <v>3</v>
      </c>
      <c r="N37" s="45"/>
      <c r="O37" s="46">
        <f>J37*70+K37*75+L37*25+M37*45</f>
        <v>709</v>
      </c>
      <c r="P37" s="47" t="s">
        <v>21</v>
      </c>
      <c r="Q37" s="24"/>
    </row>
    <row r="38" spans="2:17" ht="10.15" customHeight="1" x14ac:dyDescent="0.25">
      <c r="B38" s="118"/>
      <c r="C38" s="143"/>
      <c r="D38" s="119"/>
      <c r="E38" s="51" t="s">
        <v>65</v>
      </c>
      <c r="F38" s="51" t="s">
        <v>176</v>
      </c>
      <c r="G38" s="51" t="s">
        <v>177</v>
      </c>
      <c r="H38" s="160"/>
      <c r="I38" s="30" t="s">
        <v>178</v>
      </c>
      <c r="J38" s="31"/>
      <c r="K38" s="31"/>
      <c r="L38" s="32"/>
      <c r="M38" s="32"/>
      <c r="N38" s="62"/>
      <c r="O38" s="34"/>
      <c r="P38" s="35"/>
      <c r="Q38" s="24"/>
    </row>
    <row r="39" spans="2:17" ht="20.100000000000001" customHeight="1" x14ac:dyDescent="0.25">
      <c r="B39" s="120">
        <v>45834</v>
      </c>
      <c r="C39" s="146" t="s">
        <v>48</v>
      </c>
      <c r="D39" s="84" t="s">
        <v>38</v>
      </c>
      <c r="E39" s="142" t="s">
        <v>179</v>
      </c>
      <c r="F39" s="76" t="s">
        <v>180</v>
      </c>
      <c r="G39" s="76" t="s">
        <v>181</v>
      </c>
      <c r="H39" s="161" t="s">
        <v>53</v>
      </c>
      <c r="I39" s="88" t="s">
        <v>182</v>
      </c>
      <c r="J39" s="43">
        <v>5.4</v>
      </c>
      <c r="K39" s="43">
        <v>2</v>
      </c>
      <c r="L39" s="44">
        <v>2.4</v>
      </c>
      <c r="M39" s="44">
        <v>2.5</v>
      </c>
      <c r="N39" s="45"/>
      <c r="O39" s="46">
        <f>J39*70+K39*75+L39*25+M39*45</f>
        <v>700.5</v>
      </c>
      <c r="P39" s="47" t="s">
        <v>21</v>
      </c>
      <c r="Q39" s="24"/>
    </row>
    <row r="40" spans="2:17" ht="10.35" customHeight="1" x14ac:dyDescent="0.25">
      <c r="B40" s="25"/>
      <c r="C40" s="122"/>
      <c r="D40" s="162"/>
      <c r="E40" s="80" t="s">
        <v>183</v>
      </c>
      <c r="F40" s="80" t="s">
        <v>184</v>
      </c>
      <c r="G40" s="80" t="s">
        <v>185</v>
      </c>
      <c r="H40" s="81"/>
      <c r="I40" s="80" t="s">
        <v>186</v>
      </c>
      <c r="J40" s="31"/>
      <c r="K40" s="31"/>
      <c r="L40" s="32"/>
      <c r="M40" s="32"/>
      <c r="N40" s="62"/>
      <c r="O40" s="34"/>
      <c r="P40" s="35"/>
      <c r="Q40" s="24"/>
    </row>
    <row r="41" spans="2:17" ht="20.100000000000001" customHeight="1" x14ac:dyDescent="0.25">
      <c r="B41" s="82">
        <v>45835</v>
      </c>
      <c r="C41" s="125" t="s">
        <v>59</v>
      </c>
      <c r="D41" s="126" t="s">
        <v>94</v>
      </c>
      <c r="E41" s="75" t="s">
        <v>187</v>
      </c>
      <c r="F41" s="74" t="s">
        <v>188</v>
      </c>
      <c r="G41" s="74" t="s">
        <v>189</v>
      </c>
      <c r="H41" s="163" t="s">
        <v>31</v>
      </c>
      <c r="I41" s="88" t="s">
        <v>190</v>
      </c>
      <c r="J41" s="43">
        <v>5.4</v>
      </c>
      <c r="K41" s="43">
        <v>2</v>
      </c>
      <c r="L41" s="44">
        <v>2</v>
      </c>
      <c r="M41" s="44">
        <v>2.5</v>
      </c>
      <c r="N41" s="45"/>
      <c r="O41" s="46">
        <f>J41*70+K41*75+L41*25+M41*45</f>
        <v>690.5</v>
      </c>
      <c r="P41" s="47" t="s">
        <v>21</v>
      </c>
      <c r="Q41" s="24"/>
    </row>
    <row r="42" spans="2:17" ht="10.35" customHeight="1" thickBot="1" x14ac:dyDescent="0.3">
      <c r="B42" s="48"/>
      <c r="C42" s="83"/>
      <c r="D42" s="30"/>
      <c r="E42" s="164" t="s">
        <v>191</v>
      </c>
      <c r="F42" s="30" t="s">
        <v>192</v>
      </c>
      <c r="G42" s="30" t="s">
        <v>193</v>
      </c>
      <c r="H42" s="165"/>
      <c r="I42" s="30" t="s">
        <v>194</v>
      </c>
      <c r="J42" s="31"/>
      <c r="K42" s="31"/>
      <c r="L42" s="32"/>
      <c r="M42" s="32"/>
      <c r="N42" s="62"/>
      <c r="O42" s="34"/>
      <c r="P42" s="35"/>
      <c r="Q42" s="24"/>
    </row>
    <row r="43" spans="2:17" ht="20.100000000000001" customHeight="1" thickTop="1" x14ac:dyDescent="0.25">
      <c r="B43" s="98">
        <v>45838</v>
      </c>
      <c r="C43" s="130" t="s">
        <v>14</v>
      </c>
      <c r="D43" s="102" t="s">
        <v>195</v>
      </c>
      <c r="E43" s="154" t="s">
        <v>196</v>
      </c>
      <c r="F43" s="102" t="s">
        <v>96</v>
      </c>
      <c r="G43" s="102" t="s">
        <v>197</v>
      </c>
      <c r="H43" s="103" t="s">
        <v>19</v>
      </c>
      <c r="I43" s="166" t="s">
        <v>198</v>
      </c>
      <c r="J43" s="105">
        <v>5.4</v>
      </c>
      <c r="K43" s="105">
        <v>2.2000000000000002</v>
      </c>
      <c r="L43" s="106">
        <v>2</v>
      </c>
      <c r="M43" s="106">
        <v>3</v>
      </c>
      <c r="N43" s="135"/>
      <c r="O43" s="108">
        <f>J43*70+K43*75+L43*25+M43*45</f>
        <v>728</v>
      </c>
      <c r="P43" s="109" t="s">
        <v>21</v>
      </c>
      <c r="Q43" s="24"/>
    </row>
    <row r="44" spans="2:17" ht="10.15" customHeight="1" thickBot="1" x14ac:dyDescent="0.3">
      <c r="B44" s="167"/>
      <c r="C44" s="168"/>
      <c r="D44" s="169"/>
      <c r="E44" s="170" t="s">
        <v>99</v>
      </c>
      <c r="F44" s="170" t="s">
        <v>100</v>
      </c>
      <c r="G44" s="170" t="s">
        <v>199</v>
      </c>
      <c r="H44" s="171"/>
      <c r="I44" s="170" t="s">
        <v>200</v>
      </c>
      <c r="J44" s="172"/>
      <c r="K44" s="172"/>
      <c r="L44" s="173"/>
      <c r="M44" s="173"/>
      <c r="N44" s="174"/>
      <c r="O44" s="175"/>
      <c r="P44" s="176"/>
      <c r="Q44" s="24"/>
    </row>
    <row r="45" spans="2:17" ht="12" customHeight="1" x14ac:dyDescent="0.25">
      <c r="B45" s="177" t="s">
        <v>201</v>
      </c>
    </row>
    <row r="46" spans="2:17" ht="14.1" customHeight="1" x14ac:dyDescent="0.25">
      <c r="B46" s="178" t="s">
        <v>202</v>
      </c>
    </row>
    <row r="47" spans="2:17" ht="20.100000000000001" customHeight="1" x14ac:dyDescent="0.25">
      <c r="B47" s="179" t="s">
        <v>203</v>
      </c>
      <c r="D47" s="180"/>
      <c r="H47" s="181"/>
    </row>
    <row r="48" spans="2:17" ht="12" customHeight="1" x14ac:dyDescent="0.25">
      <c r="B48" s="182" t="s">
        <v>204</v>
      </c>
    </row>
    <row r="49" spans="2:3" ht="14.1" customHeight="1" x14ac:dyDescent="0.25">
      <c r="B49" s="182" t="s">
        <v>205</v>
      </c>
    </row>
    <row r="50" spans="2:3" ht="14.1" customHeight="1" x14ac:dyDescent="0.25"/>
    <row r="51" spans="2:3" ht="14.25" customHeight="1" x14ac:dyDescent="0.25">
      <c r="C51" s="183"/>
    </row>
    <row r="52" spans="2:3" ht="13.5" customHeight="1" x14ac:dyDescent="0.25"/>
    <row r="53" spans="2:3" ht="10.15" customHeight="1" x14ac:dyDescent="0.25"/>
    <row r="54" spans="2:3" ht="10.15" customHeight="1" x14ac:dyDescent="0.25"/>
    <row r="55" spans="2:3" ht="20.100000000000001" customHeight="1" x14ac:dyDescent="0.25"/>
    <row r="56" spans="2:3" ht="15" customHeight="1" x14ac:dyDescent="0.25"/>
    <row r="57" spans="2:3" ht="20.100000000000001" customHeight="1" x14ac:dyDescent="0.25"/>
    <row r="58" spans="2:3" ht="10.15" customHeight="1" x14ac:dyDescent="0.25"/>
    <row r="59" spans="2:3" ht="20.100000000000001" customHeight="1" x14ac:dyDescent="0.25"/>
    <row r="60" spans="2:3" ht="10.15" customHeight="1" x14ac:dyDescent="0.25"/>
    <row r="61" spans="2:3" ht="20.100000000000001" customHeight="1" x14ac:dyDescent="0.25"/>
    <row r="62" spans="2:3" ht="10.15" customHeight="1" x14ac:dyDescent="0.25"/>
    <row r="63" spans="2:3" ht="20.100000000000001" customHeight="1" x14ac:dyDescent="0.25"/>
    <row r="64" spans="2:3" ht="10.15" customHeight="1" x14ac:dyDescent="0.25"/>
    <row r="65" ht="10.5" customHeight="1" x14ac:dyDescent="0.25"/>
    <row r="66" ht="10.5" customHeight="1" x14ac:dyDescent="0.25"/>
    <row r="67" ht="10.5" customHeight="1" x14ac:dyDescent="0.25"/>
    <row r="68" ht="10.5" customHeight="1" x14ac:dyDescent="0.25"/>
  </sheetData>
  <mergeCells count="210">
    <mergeCell ref="M43:M44"/>
    <mergeCell ref="N43:N44"/>
    <mergeCell ref="O43:O44"/>
    <mergeCell ref="P43:P44"/>
    <mergeCell ref="M41:M42"/>
    <mergeCell ref="N41:N42"/>
    <mergeCell ref="O41:O42"/>
    <mergeCell ref="P41:P42"/>
    <mergeCell ref="B43:B44"/>
    <mergeCell ref="C43:C44"/>
    <mergeCell ref="H43:H44"/>
    <mergeCell ref="J43:J44"/>
    <mergeCell ref="K43:K44"/>
    <mergeCell ref="L43:L44"/>
    <mergeCell ref="M39:M40"/>
    <mergeCell ref="N39:N40"/>
    <mergeCell ref="O39:O40"/>
    <mergeCell ref="P39:P40"/>
    <mergeCell ref="B41:B42"/>
    <mergeCell ref="C41:C42"/>
    <mergeCell ref="H41:H42"/>
    <mergeCell ref="J41:J42"/>
    <mergeCell ref="K41:K42"/>
    <mergeCell ref="L41:L42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L39:L40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M23:M24"/>
    <mergeCell ref="N23:N24"/>
    <mergeCell ref="O23:O24"/>
    <mergeCell ref="P23:P24"/>
    <mergeCell ref="B25:B26"/>
    <mergeCell ref="C25:C26"/>
    <mergeCell ref="H25:H26"/>
    <mergeCell ref="J25:J26"/>
    <mergeCell ref="K25:K26"/>
    <mergeCell ref="L25:L26"/>
    <mergeCell ref="M21:M22"/>
    <mergeCell ref="N21:N22"/>
    <mergeCell ref="O21:O22"/>
    <mergeCell ref="P21:P22"/>
    <mergeCell ref="B23:B24"/>
    <mergeCell ref="C23:C24"/>
    <mergeCell ref="H23:H24"/>
    <mergeCell ref="J23:J24"/>
    <mergeCell ref="K23:K24"/>
    <mergeCell ref="L23:L24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L21:L22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5:M16"/>
    <mergeCell ref="N15:N16"/>
    <mergeCell ref="O15:O16"/>
    <mergeCell ref="P15:P16"/>
    <mergeCell ref="B17:B18"/>
    <mergeCell ref="C17:C18"/>
    <mergeCell ref="H17:H18"/>
    <mergeCell ref="J17:J18"/>
    <mergeCell ref="K17:K18"/>
    <mergeCell ref="L17:L18"/>
    <mergeCell ref="M13:M14"/>
    <mergeCell ref="N13:N14"/>
    <mergeCell ref="O13:O14"/>
    <mergeCell ref="P13:P14"/>
    <mergeCell ref="B15:B16"/>
    <mergeCell ref="C15:C16"/>
    <mergeCell ref="H15:H16"/>
    <mergeCell ref="J15:J16"/>
    <mergeCell ref="K15:K16"/>
    <mergeCell ref="L15:L16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M7:M8"/>
    <mergeCell ref="N7:N8"/>
    <mergeCell ref="O7:O8"/>
    <mergeCell ref="P7:P8"/>
    <mergeCell ref="B9:B10"/>
    <mergeCell ref="C9:C10"/>
    <mergeCell ref="H9:H10"/>
    <mergeCell ref="J9:J10"/>
    <mergeCell ref="K9:K10"/>
    <mergeCell ref="L9:L10"/>
    <mergeCell ref="M5:M6"/>
    <mergeCell ref="N5:N6"/>
    <mergeCell ref="O5:O6"/>
    <mergeCell ref="P5:P6"/>
    <mergeCell ref="B7:B8"/>
    <mergeCell ref="C7:C8"/>
    <mergeCell ref="H7:H8"/>
    <mergeCell ref="J7:J8"/>
    <mergeCell ref="K7:K8"/>
    <mergeCell ref="L7:L8"/>
    <mergeCell ref="M3:M4"/>
    <mergeCell ref="N3:N4"/>
    <mergeCell ref="O3:O4"/>
    <mergeCell ref="P3:P4"/>
    <mergeCell ref="B5:B6"/>
    <mergeCell ref="C5:C6"/>
    <mergeCell ref="H5:H6"/>
    <mergeCell ref="J5:J6"/>
    <mergeCell ref="K5:K6"/>
    <mergeCell ref="L5:L6"/>
    <mergeCell ref="B3:B4"/>
    <mergeCell ref="C3:C4"/>
    <mergeCell ref="H3:H4"/>
    <mergeCell ref="J3:J4"/>
    <mergeCell ref="K3:K4"/>
    <mergeCell ref="L3:L4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文山114.6</vt:lpstr>
      <vt:lpstr>文山114.6!Print_Area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好鮮莊美惠</cp:lastModifiedBy>
  <dcterms:created xsi:type="dcterms:W3CDTF">2025-05-16T04:19:59Z</dcterms:created>
  <dcterms:modified xsi:type="dcterms:W3CDTF">2025-05-16T04:20:28Z</dcterms:modified>
</cp:coreProperties>
</file>